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6285" tabRatio="593" activeTab="2"/>
  </bookViews>
  <sheets>
    <sheet name="bc tom tat" sheetId="1" r:id="rId1"/>
    <sheet name="cdkt" sheetId="2" r:id="rId2"/>
    <sheet name="Kqq4" sheetId="3" r:id="rId3"/>
    <sheet name="ltgt" sheetId="4" r:id="rId4"/>
    <sheet name="tmdau" sheetId="5" r:id="rId5"/>
    <sheet name="tm1-7" sheetId="6" r:id="rId6"/>
    <sheet name="tm8-10" sheetId="7" r:id="rId7"/>
    <sheet name="tm11-21" sheetId="8" r:id="rId8"/>
    <sheet name="tm22-1" sheetId="9" r:id="rId9"/>
    <sheet name="tm22-2" sheetId="10" r:id="rId10"/>
    <sheet name="tm25-29" sheetId="11" r:id="rId11"/>
    <sheet name="tm 30-33" sheetId="12" r:id="rId12"/>
  </sheets>
  <definedNames>
    <definedName name="_xlnm.Print_Titles" localSheetId="3">'ltgt'!$9:$11</definedName>
    <definedName name="_xlnm.Print_Titles" localSheetId="10">'tm25-29'!$20:$20</definedName>
  </definedNames>
  <calcPr fullCalcOnLoad="1"/>
</workbook>
</file>

<file path=xl/sharedStrings.xml><?xml version="1.0" encoding="utf-8"?>
<sst xmlns="http://schemas.openxmlformats.org/spreadsheetml/2006/main" count="759" uniqueCount="614">
  <si>
    <t xml:space="preserve"> - Nguyên tắc và phương pháp chuyển đổi các đồng tiền khác ra đồng tiền sử dụng trong kế toán: tỷ giá thực tế hoặc bình quân liên ngân hàng tại thời điểm phát sinh nghiệp vụ. Tại thời điểm cuối năm các khoản mục tiền tệ có gốc ngoại tệ được quy đổi theo tỉ giá bình quân liên ngân hàng do ngân hàng Nhà Nước Việt nam công bố vào ngày kết thúc niên độ kế toán . Chênh lệch tỷ giá thực tế phát sinh trong kỳ và chênh lệch tỷ giá do đánh giá lại số dư các khoản mục tiền tệ tại thời điểm cuối năm được kết chuyển vào doanh thu hoặc chi phí tài chính trong năm tài chính.</t>
  </si>
  <si>
    <t xml:space="preserve"> - Phương pháp hạch toán hàng tồn kho: Phương pháp kê khai thường xuyên.</t>
  </si>
  <si>
    <t xml:space="preserve"> - Nguyên tắc ghi nhận TSCĐ hữu hình, TSCĐ vô hình: Tài sản cố định được ghi nhận theo giá gốc . Trong quá trình sử dụng , tài sản cố định được ghi nhận theo nguyên tắc hao mòn luỹ kế và giá trị còn lại.</t>
  </si>
  <si>
    <t xml:space="preserve"> - Phương pháp khấu hao TSCĐ hữu hình, TSCĐ vô hình: phương pháp khấu hao đường thẳng.</t>
  </si>
  <si>
    <t>- Nguyên tắc vốn hóa các khoản chi phí đi vay;</t>
  </si>
  <si>
    <t>- Tỷ lệ vốn hóa chi phí đi vay được sử dụng để xác định chi phí đi vay được vốn hóa trong kỳ;</t>
  </si>
  <si>
    <t>+ Doanh thu bán hàng được ghi nhận khi cty không còn quyền quản lý hàng hóa như người sở hữu hàng hoá, hàng hóa đã chuyển giao cho người mua.</t>
  </si>
  <si>
    <t>+ Doanh thu hoạt động tài chính : là doanh thu phát sinh từ tiền lãi, tiền bản quyền, cổ tức, lợi nhuận được chia và các khoản doanh thu hoạt động tài chính khác.</t>
  </si>
  <si>
    <t xml:space="preserve">  Doanh thu được hạch toán chi tiết theo từng hoá đơn, loại hàng hoá dịch vụ cung cấp cho từng khách hàng.</t>
  </si>
  <si>
    <t>1- Chế độ kế toán áp dụng : Cty áp dụng chế độ kế toán Việt Nam ban hành theo Q.định số 15/2000/QĐ-BTC ngày 20/03/2006, các chuẩn mực kế toán Việt Nam do Bộ Tài chính ban hành và các văn bản sửa đổi, bổ sung, hướng dẫn thực hiện kèm theo.</t>
  </si>
  <si>
    <t>II- kỳ kế toán, đơn vị tiền tệ sử dụng trong kế toán :</t>
  </si>
  <si>
    <t>2- Tuyên bố về việc tuân thủ chuẩn mực kế toán và chế độ kế toán  : Công ty đã áp dụng các chuẩn mực kế toán Việt Nam do Bộ Tài chính ban hành theo Quyết định số 149/2001/QĐ/BTC ngày 31/12/2001, Quyết định số 165/2002/QĐ-BTC ngày 31/12/2002, Quyết định số 234/2003/QĐ-BTC ngày 30/12/2003, Quyết định số 12/2005/QĐ-BTC ngày 15/02/2005 và các thông tư hướng dẫn thực hiện kèm theo phù hợp với tình hình hoạt động kinh doanh của Cty.</t>
  </si>
  <si>
    <t>1- Nguyên tắc xác định các khoản tiền: tiền mặt, các khoản tương đương tiền gồm:</t>
  </si>
  <si>
    <t>1- Tiền và các khoản tương đương tiền:</t>
  </si>
  <si>
    <t>Khoản mục</t>
  </si>
  <si>
    <t>Cuối năm</t>
  </si>
  <si>
    <t>Đầu năm</t>
  </si>
  <si>
    <t xml:space="preserve">   - Tiền mặt</t>
  </si>
  <si>
    <t xml:space="preserve">   - Tiền gửi ngân hàng</t>
  </si>
  <si>
    <t xml:space="preserve">   - Tiền đang chuyển</t>
  </si>
  <si>
    <t xml:space="preserve">                                        Cộng</t>
  </si>
  <si>
    <t>2- Các khoản đầu tư tài chính ngắn hạn :</t>
  </si>
  <si>
    <t xml:space="preserve"> - Chứng khoán đầu tư ngắn hạn</t>
  </si>
  <si>
    <t xml:space="preserve"> - Đầu tư ngắn hạn khác</t>
  </si>
  <si>
    <t>- Trích trước chi phí di dời 105 Âu Cơ</t>
  </si>
  <si>
    <t xml:space="preserve">Số dư cuối kỳ </t>
  </si>
  <si>
    <t xml:space="preserve"> - Mua trong kỳ</t>
  </si>
  <si>
    <t xml:space="preserve"> - Đầu tư XDCB hoàn thành</t>
  </si>
  <si>
    <t xml:space="preserve"> - Tăng khác</t>
  </si>
  <si>
    <t xml:space="preserve"> - Chuyển sang bất động sản đầu tư</t>
  </si>
  <si>
    <t xml:space="preserve"> - Thanh lý, nhượng bán</t>
  </si>
  <si>
    <t xml:space="preserve"> - Giảm khác </t>
  </si>
  <si>
    <t xml:space="preserve"> - Khấu hao trong kỳ</t>
  </si>
  <si>
    <t xml:space="preserve"> - Tại ngày đầu kỳ</t>
  </si>
  <si>
    <t xml:space="preserve"> - Tại ngày cuối kỳ       </t>
  </si>
  <si>
    <t xml:space="preserve"> - Tạo ra từ nội bộ doanh nghiệp</t>
  </si>
  <si>
    <t xml:space="preserve"> - Tăng do hợp nhất kinh doanh</t>
  </si>
  <si>
    <t xml:space="preserve"> - Giảm khác</t>
  </si>
  <si>
    <t xml:space="preserve"> - Dự phòng giảm giá đầu tư ngắn hạn</t>
  </si>
  <si>
    <r>
      <t xml:space="preserve">                                        </t>
    </r>
    <r>
      <rPr>
        <b/>
        <sz val="12"/>
        <color indexed="8"/>
        <rFont val="Times New Roman"/>
        <family val="1"/>
      </rPr>
      <t>Cộng</t>
    </r>
  </si>
  <si>
    <t>3- Các khoản phải thu ngắn hạn khác</t>
  </si>
  <si>
    <t xml:space="preserve"> - Phải thu về cổ phần hoá</t>
  </si>
  <si>
    <t xml:space="preserve"> - Phải thu về cổ tức và lợi nhuận được chia</t>
  </si>
  <si>
    <t xml:space="preserve"> - Phải thu người lao động</t>
  </si>
  <si>
    <t xml:space="preserve"> - Phải thu khác</t>
  </si>
  <si>
    <t xml:space="preserve"> - Hàng mua đang đi trên đường</t>
  </si>
  <si>
    <t xml:space="preserve"> - Nguyên liệu, vật liệu</t>
  </si>
  <si>
    <t xml:space="preserve"> - Công cụ, dụng cụ </t>
  </si>
  <si>
    <t xml:space="preserve"> - Chi phí SX, KD dở dang</t>
  </si>
  <si>
    <t xml:space="preserve"> - Thành phẩm </t>
  </si>
  <si>
    <t xml:space="preserve"> - Hàng hóa </t>
  </si>
  <si>
    <t xml:space="preserve"> - Hàng gửi đi bán</t>
  </si>
  <si>
    <t xml:space="preserve"> - Hàng hoá kho bảo thuế</t>
  </si>
  <si>
    <t xml:space="preserve"> - Hàng hoá bất động sản</t>
  </si>
  <si>
    <r>
      <t xml:space="preserve"> </t>
    </r>
    <r>
      <rPr>
        <b/>
        <sz val="12"/>
        <color indexed="8"/>
        <rFont val="Times New Roman"/>
        <family val="1"/>
      </rPr>
      <t>Cộng giá gốc hàng tồn kho</t>
    </r>
  </si>
  <si>
    <t xml:space="preserve"> - Giá trị ghi sổ của hàng tồn kho dùng để thế chấp , cầm cố đảm bảo        các khoản nợ phải trả </t>
  </si>
  <si>
    <t xml:space="preserve"> - Giá trị hoàn nhập dự phòng giảm giá hàng tồn kho trong năm</t>
  </si>
  <si>
    <t xml:space="preserve"> - Các trường hợp hoặc sự kiện dẫn đến phải trích thêm hoặc
    hoàn nhập dự phòng giảm giá hàng tồn kho
</t>
  </si>
  <si>
    <t>4- Hàng tồn kho:</t>
  </si>
  <si>
    <t>7- Phải thu dài hạn khác</t>
  </si>
  <si>
    <t>- Ký quỹ, ký cược dài hạn</t>
  </si>
  <si>
    <t>- Các khoản tiền nhận uỷ thác</t>
  </si>
  <si>
    <t>- Cho vay không có lãi</t>
  </si>
  <si>
    <t xml:space="preserve">- Phải thu dài hạn khác   </t>
  </si>
  <si>
    <t>Nhà cửa, vật kiến trúc</t>
  </si>
  <si>
    <t>Máy móc, thiết bị</t>
  </si>
  <si>
    <t>Phương tiện vận tải, truyền dẫn</t>
  </si>
  <si>
    <t>Tổng cộng</t>
  </si>
  <si>
    <t xml:space="preserve">    Nguyên giá TSCĐ hữu hình</t>
  </si>
  <si>
    <t>- Tăng khác</t>
  </si>
  <si>
    <t>- Giảm khác</t>
  </si>
  <si>
    <t xml:space="preserve">   Giá trị hao mòn lũy kế</t>
  </si>
  <si>
    <t xml:space="preserve">  - Giá trị còn lại cuối năm của TSCĐ hữu hình đã dùng để thế chấp, cầm cố đảm bảo các khoản vay:</t>
  </si>
  <si>
    <t xml:space="preserve">  - Nguyên giá TSCĐ cuối năm  đã khấu hao hết nhưng vẫn còn sử dụng:</t>
  </si>
  <si>
    <t xml:space="preserve">  - Nguyên giá TSCĐ cuối năm chờ thanh lý:</t>
  </si>
  <si>
    <t xml:space="preserve">  - Các cam kết về việc mua, bán TSCĐ hữu hình có giá trị lớn trong tương lai:</t>
  </si>
  <si>
    <t xml:space="preserve">  - Các thay đổi khác về TSCĐ hữu hình:</t>
  </si>
  <si>
    <t>10- Tăng, giảm tài sản cố định vô hình:</t>
  </si>
  <si>
    <t xml:space="preserve">  Giá trị hao mòn lũy kế</t>
  </si>
  <si>
    <t xml:space="preserve">  Giá trị còn lại của TSCĐ vô hình</t>
  </si>
  <si>
    <t>08 - Tăng, giảm tài sản cố định hữu hình:</t>
  </si>
  <si>
    <t xml:space="preserve">   Giá trị còn lại của TSCĐ hữu hình</t>
  </si>
  <si>
    <t>Tổng Cộng</t>
  </si>
  <si>
    <t>Thiết bị dụng cụ quản lý</t>
  </si>
  <si>
    <t>Quyền sử dụng đất</t>
  </si>
  <si>
    <t>Phần mềm máy vi tính</t>
  </si>
  <si>
    <t xml:space="preserve">   Nguyên giá TSCĐ vô hình</t>
  </si>
  <si>
    <t>13- Đầu tư dài hạn khác:</t>
  </si>
  <si>
    <t>14- Chi phí trả trước dài hạn</t>
  </si>
  <si>
    <t xml:space="preserve">  - Đầu tư cổ phiếu</t>
  </si>
  <si>
    <t xml:space="preserve">  - Đầu tư trái phiếu</t>
  </si>
  <si>
    <t xml:space="preserve">  - Đầu tư tín phiếu, kỳ phiếu </t>
  </si>
  <si>
    <t xml:space="preserve">  - Cho vay dài hạn</t>
  </si>
  <si>
    <t xml:space="preserve">  - Đầu tư dài hạn khác</t>
  </si>
  <si>
    <t>III- Chuẩn mực và Chế độ kế toán áp dụng :</t>
  </si>
  <si>
    <t>IV- Các chính sách kế toán áp dụng :</t>
  </si>
  <si>
    <t>V- Thông tin bổ sung cho các khoản mục trình bày trong Bảng cân đối kế toán và Báo cáo kết qủa hoạt động kinh doanh</t>
  </si>
  <si>
    <t>Ngày 14 tháng 04 năm 2007</t>
  </si>
  <si>
    <t>11- Chi phí xây dựng cơ bản dở dang:</t>
  </si>
  <si>
    <t>- Tổng số chi phí XDCB dở dang:</t>
  </si>
  <si>
    <t xml:space="preserve">                                               Cộng</t>
  </si>
  <si>
    <t xml:space="preserve">                                             Cộng</t>
  </si>
  <si>
    <t xml:space="preserve"> 15- Vay và nợ ngắn hạn</t>
  </si>
  <si>
    <t>- Vay ngắn hạn</t>
  </si>
  <si>
    <t>- Nợ dài hạn đến hạn trả</t>
  </si>
  <si>
    <t>16- Thuế và các khoản phải nộp nhà nước</t>
  </si>
  <si>
    <t>- Thuế giá trị gia tăng</t>
  </si>
  <si>
    <t>- Thuế tiêu thụ đặc biệt</t>
  </si>
  <si>
    <t>- Thuế xuất, nhập khẩu</t>
  </si>
  <si>
    <t>- Thuế thu nhập doanh nghiệp</t>
  </si>
  <si>
    <t>- Thuế thu nhập cá nhân</t>
  </si>
  <si>
    <t>- Thuế tài nguyên</t>
  </si>
  <si>
    <t>- Thuế nhà đất và tiền thuê đất</t>
  </si>
  <si>
    <t>- Các loại thuế khác</t>
  </si>
  <si>
    <t>- Các khoản phí, lệ phí và các khoản phải nộp khác</t>
  </si>
  <si>
    <t xml:space="preserve">                             Cộng</t>
  </si>
  <si>
    <t xml:space="preserve">17- Chi phí phải trả </t>
  </si>
  <si>
    <t xml:space="preserve">    - Tài sản thừa chờ giải quyết</t>
  </si>
  <si>
    <t xml:space="preserve">    - Kinh phí công đoàn</t>
  </si>
  <si>
    <t xml:space="preserve">    - Bảo hiểm xã hội</t>
  </si>
  <si>
    <t xml:space="preserve">    - Bảo hiểm y tế</t>
  </si>
  <si>
    <t xml:space="preserve">    - Phải trả về cổ phần hoá</t>
  </si>
  <si>
    <t xml:space="preserve">    - Nhận ký quỹ, ký cược ngắn hạn</t>
  </si>
  <si>
    <t xml:space="preserve">    - Doanh thu chưa thực hiện</t>
  </si>
  <si>
    <t xml:space="preserve">    - Các khoản phải trả, phải nộp khác</t>
  </si>
  <si>
    <r>
      <t xml:space="preserve">                                               </t>
    </r>
    <r>
      <rPr>
        <b/>
        <sz val="12"/>
        <rFont val="Times New Roman"/>
        <family val="1"/>
      </rPr>
      <t>Cộng</t>
    </r>
  </si>
  <si>
    <t xml:space="preserve"> 20- Vay và nợ dài hạn</t>
  </si>
  <si>
    <t xml:space="preserve">   a - Vay dài hạn</t>
  </si>
  <si>
    <t>- Vay ngân hàng</t>
  </si>
  <si>
    <t>- Vay đối tượng khác</t>
  </si>
  <si>
    <t>- Trái phiếu phát hành</t>
  </si>
  <si>
    <t xml:space="preserve">   b - Nợ dài hạn</t>
  </si>
  <si>
    <t>- Thuê tài chính</t>
  </si>
  <si>
    <t>- Nợ dài hạn khác</t>
  </si>
  <si>
    <t>21- Tài sản thuế thu nhập hoãn lại và thuế thu nhập hoãn lại phải trả</t>
  </si>
  <si>
    <t xml:space="preserve"> a- Tài sản thuế thu nhập hoãn lại:</t>
  </si>
  <si>
    <t xml:space="preserve">- Tài sản thuế thu nhập hoãn lại liên quan đến </t>
  </si>
  <si>
    <t xml:space="preserve">    khoản chênh lệch tạm thời được khấu trừ</t>
  </si>
  <si>
    <t xml:space="preserve">    khoản lỗ tính thuế chưa sử dụng</t>
  </si>
  <si>
    <t xml:space="preserve">   khoản ưu đãi tính thuế chưa sử dụng</t>
  </si>
  <si>
    <t xml:space="preserve">- Khoản hoàn nhập tài sản thuế thu nhập hoãn lại </t>
  </si>
  <si>
    <t xml:space="preserve">   đã được ghi nhận từ các năm trước</t>
  </si>
  <si>
    <t>18- Các khoản phải trả, phải nộp ngắn hạn khác</t>
  </si>
  <si>
    <r>
      <t xml:space="preserve"> </t>
    </r>
    <r>
      <rPr>
        <b/>
        <sz val="13"/>
        <rFont val="Times New Roman"/>
        <family val="1"/>
      </rPr>
      <t xml:space="preserve">Tài sản thuế thu nhập hoãn lại </t>
    </r>
  </si>
  <si>
    <t>b- Thuế thu nhập hoãn lại phải trả</t>
  </si>
  <si>
    <t>- Thuế thu nhập hoãn lại phải trả phát sinh từ các khoản chênh lệch tạm thời chịu thuế</t>
  </si>
  <si>
    <t>- Khoản hoàn nhập thuế thu nhập hoãn lại phải trả đã được ghi nhận từ các năm trước</t>
  </si>
  <si>
    <t xml:space="preserve"> Thuế thu nhập hoãn lại phải trả</t>
  </si>
  <si>
    <t>22- Vốn chủ sở hữu</t>
  </si>
  <si>
    <t>a- Bảng đối chiếu biến động của vốn chủ sở hữu</t>
  </si>
  <si>
    <t>Vốn đầu tư của chủ sở hữu</t>
  </si>
  <si>
    <t>Thặng dư vốn cổ phần</t>
  </si>
  <si>
    <t>Cổ phiếu quỹ</t>
  </si>
  <si>
    <t>Cộng</t>
  </si>
  <si>
    <t>A</t>
  </si>
  <si>
    <t>Số dư đầu năm trước</t>
  </si>
  <si>
    <t>Số dư cuối năm trước Số dư đầu năm nay</t>
  </si>
  <si>
    <t>- Lãi trong năm nay</t>
  </si>
  <si>
    <t>- Lỗ trong năm nay</t>
  </si>
  <si>
    <t>- Vốn góp của Nhà nước</t>
  </si>
  <si>
    <t>- Vốn góp của các đối tượng khác</t>
  </si>
  <si>
    <t>* Giá trị trái phiếu đã chuyển thành cổ phiếu trong năm</t>
  </si>
  <si>
    <t>c- Các giao dịch về vốn với các chủ sở hữu và phân phối cổ tức, chia lợi nhuận</t>
  </si>
  <si>
    <t xml:space="preserve">     + Vốn góp đầu năm</t>
  </si>
  <si>
    <t xml:space="preserve">     + Vốn góp giảm trong năm</t>
  </si>
  <si>
    <t xml:space="preserve">     + Vốn góp cuối năm</t>
  </si>
  <si>
    <t>d- Cổ tức</t>
  </si>
  <si>
    <t xml:space="preserve">        + Cổ phiếu phổ thông</t>
  </si>
  <si>
    <t xml:space="preserve">        + Cổ phiếu ưu đãi</t>
  </si>
  <si>
    <t xml:space="preserve">         + Cổ phiếu phổ thông</t>
  </si>
  <si>
    <t xml:space="preserve">         + Cổ phiếu ưu đãi </t>
  </si>
  <si>
    <t xml:space="preserve">  e-  Các quỹ của doanh nghiệp: </t>
  </si>
  <si>
    <t>- Quỹ đầu tư phát triển</t>
  </si>
  <si>
    <t xml:space="preserve">- Quỹ dự phòng tài chính </t>
  </si>
  <si>
    <t>- Quỹ khác thuộc vốn chủ sở hữu</t>
  </si>
  <si>
    <t>* Mục đích trích lập và sử dụng các quỹ của doanh nghiệp</t>
  </si>
  <si>
    <t>g- Thu nhập và chi phí, lãi hoặc lỗ được ghi nhận trực tiếp vào Vốn chủ sở hữu theo qui định của các chuẩn mực kế toán cụ thể.</t>
  </si>
  <si>
    <t>- Lãi trong năm trước</t>
  </si>
  <si>
    <t>- Giảm vốn trong năm trước</t>
  </si>
  <si>
    <t>- Lỗ trong năm trước</t>
  </si>
  <si>
    <t>- Tăng vốn trong năm nay</t>
  </si>
  <si>
    <t>- Giảm vốn trong năm nay</t>
  </si>
  <si>
    <t xml:space="preserve"> - Cổ tức, lợi nhuận đã chia</t>
  </si>
  <si>
    <t>đ- Cổ phiếu</t>
  </si>
  <si>
    <t xml:space="preserve"> - Số lượng cổ phiếu đăng ký phát hành</t>
  </si>
  <si>
    <t xml:space="preserve"> - Số lượng cổ phiếu được mua lại </t>
  </si>
  <si>
    <t xml:space="preserve"> - Số lượng cổ phiếu đã bán ra công chúng</t>
  </si>
  <si>
    <t xml:space="preserve"> - Số lượng cổ phiếu đang lưu hành</t>
  </si>
  <si>
    <t>- Giá vốn của dịch vụ đã cung cấp</t>
  </si>
  <si>
    <t>- Chi phí kinh doanh Bất động sản đầu tư</t>
  </si>
  <si>
    <t>- Hao hụt, mất mát hàng tồn kho</t>
  </si>
  <si>
    <t>- Các khoản chi phí vượt mức bình thường</t>
  </si>
  <si>
    <t>- Lãi tiền vay</t>
  </si>
  <si>
    <t xml:space="preserve">- Chiết khấu thanh toán, lãi bán hàng trả chậm </t>
  </si>
  <si>
    <t>- Lỗ do thanh lý các khoản đầu tư ngắn hạn, dài hạn</t>
  </si>
  <si>
    <t>- Lỗ bán ngoại tệ</t>
  </si>
  <si>
    <t>- Lỗ chênh lệch tỷ giá đã thực hiện</t>
  </si>
  <si>
    <t>- Lỗ chênh lệch tỷ giá chưa thực hiện</t>
  </si>
  <si>
    <t>- Dự phòng giảm giá các khoản đầu tư ngắn hạn, dài hạn</t>
  </si>
  <si>
    <t>- Chi phí tài chính khác</t>
  </si>
  <si>
    <t>-  Chi phí thuế thu nhập doanh nghiệp tính trên thu nhập chịu thuế năm hiện hành</t>
  </si>
  <si>
    <t>- Điều chỉnh chi phí thuế thu nhập doanh nghiệp của các năm   trước vào chi phí thuế thu nhập hiện hành năm nay</t>
  </si>
  <si>
    <t xml:space="preserve"> - Vốn khác </t>
  </si>
  <si>
    <t>- Chi phí thuế thu nhập doanh nghiệp hoãn lại phát sinh từ các khoản chênh lệch tạm thời phải chịu thuế</t>
  </si>
  <si>
    <t>- Chi phí thuế thu nhập doanh nghiệp hoãn lại phát sinh từ việc hoàn nhập tài sản thuế thu nhập hoãn lại</t>
  </si>
  <si>
    <t>- Thu nhập thuế thu nhập doanh nghiệp hoãn lại phát sinh từ các khoản chênh lệch tạm thời được khấu trừ</t>
  </si>
  <si>
    <t xml:space="preserve">- Thu nhập thuế thu nhập doanh nghiệp hoãn lại phát sinh từ các khoản lỗ tính thuế và ưu đãi thuế chưa sử dụng </t>
  </si>
  <si>
    <t>- Thu nhập thuế thu nhập doanh nghiệp hoãn lại phát sinh từ việc hoàn nhập thuế thu nhập hoãn lại phải trả</t>
  </si>
  <si>
    <t xml:space="preserve">    - Chi phí nguyên liệu, vật liệu</t>
  </si>
  <si>
    <t xml:space="preserve">    - Chi phí nhân công</t>
  </si>
  <si>
    <t xml:space="preserve">    - Chi phí khấu hao tài sản cố định</t>
  </si>
  <si>
    <t xml:space="preserve">    - Chi phí dịch vụ mua ngoài</t>
  </si>
  <si>
    <t xml:space="preserve">    - Chi phí khác bằng tiền</t>
  </si>
  <si>
    <t>25- Doanh thu bán hàng và cung cấp dịch vụ:</t>
  </si>
  <si>
    <t xml:space="preserve"> - Doanh thu bán hàng và cung cấp dịch vụ</t>
  </si>
  <si>
    <t xml:space="preserve">           + Doanh thu bán hàng</t>
  </si>
  <si>
    <t xml:space="preserve">           + Doanh thu cung cấp dịch vụ</t>
  </si>
  <si>
    <t>- Các khoản giảm trừ doanh thu</t>
  </si>
  <si>
    <t xml:space="preserve">      + Chiết khấu thương mại</t>
  </si>
  <si>
    <t xml:space="preserve">      + Giảm giá hàng bán</t>
  </si>
  <si>
    <t xml:space="preserve">      + Hàng bán bị trả lại</t>
  </si>
  <si>
    <t xml:space="preserve">      + Thuế GTGT phải nộp (PP trực tiếp)</t>
  </si>
  <si>
    <t xml:space="preserve">      + Thuế tiêu thụ đặc biệt </t>
  </si>
  <si>
    <t xml:space="preserve">      + Thuế xuất khẩu </t>
  </si>
  <si>
    <t xml:space="preserve"> - Doanh thu thuần</t>
  </si>
  <si>
    <t xml:space="preserve">    Trong đó:   + Doanh thu thuần trao đổi hàng hóa</t>
  </si>
  <si>
    <t xml:space="preserve">                 + Doanh thu thuần trao đổi dịch vụ                                                         </t>
  </si>
  <si>
    <t>28- Giá vốn hàng bán:</t>
  </si>
  <si>
    <t>- Giá vốn của thành phẩm đã cung cấp</t>
  </si>
  <si>
    <t>- Giá vốn của hàng hóa đã cung cấp</t>
  </si>
  <si>
    <t>- Giá trị CL,CP nhượng bán,thanh lý của BĐS ĐT đã bán</t>
  </si>
  <si>
    <t>- Dự phòng giảm Giá hàng tồn kho</t>
  </si>
  <si>
    <t>29- Doanh thu hoạt động tài chính:</t>
  </si>
  <si>
    <t xml:space="preserve"> - Lãi tiền gửi, tiền cho vay</t>
  </si>
  <si>
    <t xml:space="preserve"> - Lãi đầu tư trái phiếu, kỳ phiếu, tín phiếu</t>
  </si>
  <si>
    <t xml:space="preserve"> - Cổ tức, lợi nhuận được chia</t>
  </si>
  <si>
    <t xml:space="preserve"> - Lãi bán ngoại tệ</t>
  </si>
  <si>
    <t xml:space="preserve"> - Lãi chênh lệch tỷ giá đã thực hiện</t>
  </si>
  <si>
    <t xml:space="preserve"> - Lãi chênh lệch tỷ giá chưa thực hiện </t>
  </si>
  <si>
    <t xml:space="preserve"> - Lãi bán hàng trả chậm</t>
  </si>
  <si>
    <t xml:space="preserve"> - Doanh thu hoạt động tài chính khác</t>
  </si>
  <si>
    <t>30- Chi phí tài chính:</t>
  </si>
  <si>
    <t xml:space="preserve"> 31- Chi phí thuế thu nhập doanh nghiệp hiện hành</t>
  </si>
  <si>
    <t xml:space="preserve">  - Tổng chi phí thuế thu nhập doanh nghiệp hiện hành </t>
  </si>
  <si>
    <t xml:space="preserve">Cổ tức trên mỗi cổ phiếu </t>
  </si>
  <si>
    <t>31/03/2007</t>
  </si>
  <si>
    <t>32- Chi phí thuế thu nhập doanh nghiệp hoãn lại</t>
  </si>
  <si>
    <t xml:space="preserve">   - Tổng chi phí thuế thu nhập doanh nghiệp hoãn lại</t>
  </si>
  <si>
    <t>33- Chi phí sản xuất kinh doanh theo yếu tố:</t>
  </si>
  <si>
    <t xml:space="preserve">        Người lập biểu                        Kế toán trưởng</t>
  </si>
  <si>
    <t>N635</t>
  </si>
  <si>
    <t>N8211</t>
  </si>
  <si>
    <t>N8212</t>
  </si>
  <si>
    <t>TSCĐ vô hình khác</t>
  </si>
  <si>
    <t>Trong đó: Những công trình lớn:</t>
  </si>
  <si>
    <t xml:space="preserve"> + TTâm thương mại Lạc Hồng</t>
  </si>
  <si>
    <t xml:space="preserve"> + Dây truyền SX Composite</t>
  </si>
  <si>
    <t xml:space="preserve"> + Công trình nhà máy ALTA</t>
  </si>
  <si>
    <t>- Qũy hổ trợ phát triển</t>
  </si>
  <si>
    <t>Qũy khen thưởng, phúc lợi</t>
  </si>
  <si>
    <t>Quỹ đầu tư phát triển</t>
  </si>
  <si>
    <t>Quỹ dự phòng tài chính</t>
  </si>
  <si>
    <r>
      <t xml:space="preserve">    </t>
    </r>
    <r>
      <rPr>
        <i/>
        <u val="single"/>
        <sz val="12"/>
        <rFont val="Times New Roman"/>
        <family val="1"/>
      </rPr>
      <t>b- Chi tiết vốn đầu tư của chủ sở hữu</t>
    </r>
  </si>
  <si>
    <t xml:space="preserve">                 Lê Đức Thọ</t>
  </si>
  <si>
    <t>Số cuối qúy</t>
  </si>
  <si>
    <t>(Quý I / năm 2007)</t>
  </si>
  <si>
    <t>Taïi ngaøy  31 thaùng 03 naêm 2007</t>
  </si>
  <si>
    <t>Qúi I năm 2007</t>
  </si>
  <si>
    <t>Qúi I</t>
  </si>
  <si>
    <t xml:space="preserve">                                                      (Ban hành theo QĐ số 15/2006/QĐ-BTC</t>
  </si>
  <si>
    <t xml:space="preserve">                                                        Ngày 20/03/2006 của Bộ trưởng BTC)</t>
  </si>
  <si>
    <t xml:space="preserve">BÁO CÁO LƯU CHUYỂN TIỀN TỆ </t>
  </si>
  <si>
    <t xml:space="preserve">   (Theo phương pháp gián tiếp)</t>
  </si>
  <si>
    <t>1. Lợi nhuận trước thuế</t>
  </si>
  <si>
    <t>2. Điều chỉnh cho các khoản</t>
  </si>
  <si>
    <t xml:space="preserve">    - Khấu hao TSCĐ</t>
  </si>
  <si>
    <t xml:space="preserve">    - Các khoản dự phòng</t>
  </si>
  <si>
    <t xml:space="preserve">    - Lãi, lỗ chênh lệch tỷ giá hối đoái chưa thực hiện</t>
  </si>
  <si>
    <t xml:space="preserve">    - Lãi, lỗ từ hoạt động đầu tư</t>
  </si>
  <si>
    <t xml:space="preserve">    - Chi phí lãi vay </t>
  </si>
  <si>
    <t>3. Lợi nhuận từ hoạt động kinh doanh trước thay đổi vốn  lưu động</t>
  </si>
  <si>
    <t xml:space="preserve">    - Tăng, giảm các khoản phải thu</t>
  </si>
  <si>
    <t xml:space="preserve">    - Tăng, giảm hàng tồn kho</t>
  </si>
  <si>
    <t xml:space="preserve">    - Tăng, giảm các khoản phải trả (Không kể lãi vay phải trả, thuế thu nhập doanh nghiệp phải nộp) </t>
  </si>
  <si>
    <t xml:space="preserve">    - Tăng, giảm chi phí trả trước </t>
  </si>
  <si>
    <t xml:space="preserve">    - Tiền lãi vay đã trả</t>
  </si>
  <si>
    <t xml:space="preserve">    - Thuế thu nhập doanh nghiệp đã nộp</t>
  </si>
  <si>
    <t xml:space="preserve">    - Tiền thu khác từ hoạt động kinh doanh</t>
  </si>
  <si>
    <t xml:space="preserve">    - Tiền chi khác cho hoạt động kinh doanh</t>
  </si>
  <si>
    <t>3.Tiền chi cho vay, mua các công cụ nợ của đơn vị khác</t>
  </si>
  <si>
    <t>5.Tiền chi đầu tư góp vốn vào đơn vị khác</t>
  </si>
  <si>
    <t>6.Tiền thu hồi đầu tư góp vốn vào đơn vị khác</t>
  </si>
  <si>
    <t>7.Tiền thu lãi cho vay, cổ tức và lợi nhuận được chia</t>
  </si>
  <si>
    <t>3.Tiền vay ngắn hạn, dài hạn nhận được</t>
  </si>
  <si>
    <t>4.Tiền chi trả nợ gốc vay</t>
  </si>
  <si>
    <t>5.Tiền chi trả nợ thuê tài chính</t>
  </si>
  <si>
    <t>Lưu chuyển tiền thuần trong kỳ (50 = 20+30+40)</t>
  </si>
  <si>
    <t>Tiền và tương đương tiền cuối kỳ (70 = 50+60+61)</t>
  </si>
  <si>
    <t xml:space="preserve">           Lê Đức Thọ</t>
  </si>
  <si>
    <t>Quùi  I Naêm 2007</t>
  </si>
  <si>
    <t xml:space="preserve">                             Mẫu số B 03a – DN</t>
  </si>
  <si>
    <t xml:space="preserve">                                       Mẫu số B 02 – DN</t>
  </si>
  <si>
    <t xml:space="preserve">                                                              (Ban hành theo QĐ số 15/2006/QĐ-BTC</t>
  </si>
  <si>
    <t xml:space="preserve">                                                               Ngày 20/03/2006 của Bộ trưởng BTC)</t>
  </si>
  <si>
    <t xml:space="preserve">                                       Mẫu số B 01 – DN</t>
  </si>
  <si>
    <t>3- Hình thức sổ kế toán áp dụng : nhật ký chung.</t>
  </si>
  <si>
    <t>Lập, ngày  14  tháng 04  năm 2007</t>
  </si>
  <si>
    <t>Lập, ngày 14 tháng 04 năm 2007</t>
  </si>
  <si>
    <t>- Chi phí Tiền thuê nhà + thuê đất</t>
  </si>
  <si>
    <t xml:space="preserve">     + Vốn khác tăng trong năm</t>
  </si>
  <si>
    <t xml:space="preserve">        + Cổ tức đã công bố trên cổ phiếu phổ thông : 15%</t>
  </si>
  <si>
    <t>+ Chi phí trả trước : Các chi phí trả trước chỉ liên quan đến chi phí sản xuất kinh doanh năm tài chính hiện tại được ghi nhận là chí phí trả trước ngắn hạn, các chi phí sau đây đã phát sinh trong năm tài chính nhưng được hạch toán vào chí phí trả trước dài dạn để phân bổ dần vào kết quả hoạt động kinh doanh</t>
  </si>
  <si>
    <t>- Chi phí xây dựng các chương trình ca nhạc</t>
  </si>
  <si>
    <t>- Giá trị còn lại của TSCĐ do di dời</t>
  </si>
  <si>
    <t xml:space="preserve">                                                                                                                                                                                                                                 Mẫu số B 09 – DN</t>
  </si>
  <si>
    <t xml:space="preserve">  - Vốn khác của chủ sở hữu</t>
  </si>
  <si>
    <t xml:space="preserve"> - Nguyên tắc ghi nhận hàng tồn kho : Hàng tồn kho được tính theo giá gốc.Trường hợp giá trị thuần có thể thực hiện được thấp hơn giá gốc thì tính theo giá trị thuần có thể thực hiện được. Giá gốc hàng tồn kho bao gồm chi phí mua hàng , chí phí chế biến và các chi phí liên quan trực tiếp khác phát sinh để có được hàng tồn kho ở thời điểm và trạng thái hiện tại.</t>
  </si>
  <si>
    <t xml:space="preserve"> - Phương pháp tính giá trị hàng tồn kho cuối kỳ : Phương pháp bình quân gia quyền.</t>
  </si>
  <si>
    <t xml:space="preserve"> - Phương pháp lập dự phòng giảm giá hàng tồn kho: Dự phòng giảm giá hàng tồn kho được lập vào thời điểm cuối năm là số chênh lệch giữa giá gốc hàng tồn kho lớn hơn giá trị thuần có thể thực hiện được của chúng.</t>
  </si>
  <si>
    <t>2- Nguyên tắc ghi nhận hàng tồn kho:</t>
  </si>
  <si>
    <t>3- Nguyên tắc ghi nhận và khấu hao TSCĐ và bất động sản đầu tư:</t>
  </si>
  <si>
    <t>- Các khoản đầu tư vào công ty con, công ty liên kết, vốn góp vào cơ sở kinh doanh đồng kiểm soát;</t>
  </si>
  <si>
    <t xml:space="preserve"> Các khoản đầu tư chứng khoán ngắn hạn; Các khoản đầu tư ngắn hạn, dài hạn khác; Nếu </t>
  </si>
  <si>
    <t xml:space="preserve"> + Có thời gian thu hồi vốn dưới 1 năm hoặc trong 1 chu kỳ kinh doanh được phân loại là tài sản ngắn hạn</t>
  </si>
  <si>
    <t xml:space="preserve"> + Có thời gian thu hồi vốn trên 1 năm hoặc hơn 1 chu kỳ kinh doanh được phân loại là tài sản dài hạn</t>
  </si>
  <si>
    <t>- Phương pháp lập dự phòng giảm giá đầu tư ngắn hạn, dài hạn.: Dự phòng giảm giá đầu tư được lập vào thời cuối năm là số chênh lệch giữa giá gốc của các khoản đầu tư được hạch toán trên sổ kế toán lớn hơn giá trị thị trường của chúng tại thời điểm lập dự phòng</t>
  </si>
  <si>
    <t>4- Nguyên tắc ghi nhận các khoản đầu tư tài chính:</t>
  </si>
  <si>
    <t>5- Nguyên tắc vốn hóa các khoản chi phí đi vay  : Theo đúng chế độ kế toán thống kê hiện hành</t>
  </si>
  <si>
    <t>6- Nguyên tắc ghi nhận và vốn hóa các khoản chi phí khác:</t>
  </si>
  <si>
    <t xml:space="preserve">      -  Công cụ dụng cụ xuất dùng có giá trị lớn.</t>
  </si>
  <si>
    <t xml:space="preserve">      -  Chi phí sữa chữa lớn TSCĐ phát sinh một lần quá lớn.</t>
  </si>
  <si>
    <t>+ Chi phí khác : các khoản chi phí thực tế phát sinh được tính vào tính chi phí sản xuất kinh doanh trong kỳ</t>
  </si>
  <si>
    <t xml:space="preserve">7- Nguyên tắc ghi nhận chi phí trả trước : </t>
  </si>
  <si>
    <t>- Các khoản chi phí thực tế chưa phát sinh nhưng được trích trước vào chi phí sản xuất , kinh doanh trong kỳ để đảm bảo khi chi phí phát sinh thực tế không gây đột biến cho chi phí sản xuất kinh doanh trên cơ sở đảm bảo nguyên tắc phù hợp giữa doanh thu và chi phí . Khi các chi phí đó phát sinh , nếu có chênh lệch với số đã trích , kế toán tiến hành ghi bổ sung hoặc ghi giảm chi phí tương ứng với phần chênh lệch.</t>
  </si>
  <si>
    <t>A - NỢ PHẢI TRẢ (300 = 310 + 320)</t>
  </si>
  <si>
    <t>TỔNG CỘNG NGUỒN VỐN (430 = 300 + 400)</t>
  </si>
  <si>
    <t>Người lập biểu                          Kế toán trưởng</t>
  </si>
  <si>
    <t>Giám Đốc</t>
  </si>
  <si>
    <t xml:space="preserve">               Lê Đức Thọ</t>
  </si>
  <si>
    <t xml:space="preserve">Người lập biểu                          Kế toán trưởng </t>
  </si>
  <si>
    <t>GIÁM ĐỐC</t>
  </si>
  <si>
    <t xml:space="preserve">                    Lê Đức Thọ</t>
  </si>
  <si>
    <t>8- Nguyên tắc và phương pháp ghi nhận các khoản dự phòng phải trả : Theo đúng chế độ kế toán thống kê hiện hành</t>
  </si>
  <si>
    <t xml:space="preserve">9- Nguyên tắc ghi nhận vốn chủ sở hữu : </t>
  </si>
  <si>
    <t>- Nguyên tắc trích lập các khoản dự trữ , các quỹ từ lợi nhuận sau thuế</t>
  </si>
  <si>
    <t>- Lợi nhuận sau thuế thu nhập doanh nghiệp sau khi được Hội đồng Quản trị phê duyệt được trích lập các quỹ theo điều lệ công ty và các quy định pháp lý hiện hành, sẽ phân chia cho các bên dựa trên tỷ lệ vốn góp.</t>
  </si>
  <si>
    <t>10- Nguyên tắc ghi nhận doanh thu :</t>
  </si>
  <si>
    <t xml:space="preserve">- Chi phí Điện SX </t>
  </si>
  <si>
    <t>Mẫu CBTT-03</t>
  </si>
  <si>
    <r>
      <t xml:space="preserve">Tên Công ty : </t>
    </r>
    <r>
      <rPr>
        <b/>
        <sz val="11"/>
        <rFont val="VNI-Times"/>
        <family val="0"/>
      </rPr>
      <t>COÂNG TY COÅ PHAÀN VAÊN HOAÙ TAÂN BÌNH</t>
    </r>
  </si>
  <si>
    <t>BÁO CÁO TÀI CHÍNH TÓM TẮT</t>
  </si>
  <si>
    <t>I. BẢNG CÂN ĐỐI KẾ TOÁN</t>
  </si>
  <si>
    <t>STT</t>
  </si>
  <si>
    <t>Nội dung</t>
  </si>
  <si>
    <t>Số dư đầu kỳ</t>
  </si>
  <si>
    <t>Số dư cuối kỳ</t>
  </si>
  <si>
    <t>I</t>
  </si>
  <si>
    <t>Tài sản ngắn hạn</t>
  </si>
  <si>
    <t>Tiền và các khoản tương đương tiền</t>
  </si>
  <si>
    <t>Các khoản đầu tư tài chính ngắn hạn</t>
  </si>
  <si>
    <t>Các khoản phải thu</t>
  </si>
  <si>
    <t>Hàng tồn kho</t>
  </si>
  <si>
    <t>Tài sản ngắn hạn khác</t>
  </si>
  <si>
    <t>II</t>
  </si>
  <si>
    <t>Tài sản dài hạn</t>
  </si>
  <si>
    <t>Các khoản phải thu dài hạn</t>
  </si>
  <si>
    <t>Tài sản cố định</t>
  </si>
  <si>
    <t xml:space="preserve">  - Nguyên giá TSCĐ hữu hình</t>
  </si>
  <si>
    <t xml:space="preserve">  - Giá trị hao mòn lũy kế TSCĐ hữu hình</t>
  </si>
  <si>
    <t xml:space="preserve">  - Nguyên giá TSCĐ vô hình</t>
  </si>
  <si>
    <t xml:space="preserve">  - Giá trị hao mòn lũy kế TSCĐ vô hình</t>
  </si>
  <si>
    <t xml:space="preserve">  - Chí phí xây dựng cơ bản dở dang</t>
  </si>
  <si>
    <t>Bất động sản đầu tư</t>
  </si>
  <si>
    <t xml:space="preserve">  - Nguyên giá</t>
  </si>
  <si>
    <t xml:space="preserve">  - Giá trị hao mòn lũy kế</t>
  </si>
  <si>
    <t>Các khoản đầu tư tài chính dài hạn</t>
  </si>
  <si>
    <t>Tài sản dài hạn khác</t>
  </si>
  <si>
    <t>III</t>
  </si>
  <si>
    <t>Tổng tài sản</t>
  </si>
  <si>
    <t>IV</t>
  </si>
  <si>
    <t>Nợ phải trả</t>
  </si>
  <si>
    <t>Nợ ngắn hạn</t>
  </si>
  <si>
    <t>Nợ dài hạn</t>
  </si>
  <si>
    <t>V</t>
  </si>
  <si>
    <t>Nguồn vốn chủ sở hữu</t>
  </si>
  <si>
    <t>Vốn chủ sở hữu</t>
  </si>
  <si>
    <t xml:space="preserve">  - Vốn đầu tư của chủ sở hữu</t>
  </si>
  <si>
    <t xml:space="preserve">  - Thặng dư vốn cổ phần</t>
  </si>
  <si>
    <t xml:space="preserve">  - Cổ phiếu quỹ</t>
  </si>
  <si>
    <t xml:space="preserve">  - Các quỹ</t>
  </si>
  <si>
    <t xml:space="preserve">  - Lợi nhuận chưa phân phối</t>
  </si>
  <si>
    <t>Nguồn kinh phí và quỹ khác</t>
  </si>
  <si>
    <t>VI</t>
  </si>
  <si>
    <t>Tổng nguồn vốn</t>
  </si>
  <si>
    <t>II-A. KẾT QUẢ HOẠT ĐỘNG SẢN XUẤT KINH DOANH</t>
  </si>
  <si>
    <t>(Áp dụng đối với các doanh nghiệp sản xuất, chế biến, dịch vụ…)</t>
  </si>
  <si>
    <t>Kỳ báo cáo</t>
  </si>
  <si>
    <t>Lũy kế</t>
  </si>
  <si>
    <t>Doanh thu bán hàng và dịch vụ</t>
  </si>
  <si>
    <t>Các khoản giảm trừ</t>
  </si>
  <si>
    <t>Doanh thu thuần về bán hàng và dịch vụ</t>
  </si>
  <si>
    <t>Giá vốn hàng bán</t>
  </si>
  <si>
    <t>Lợi nhuận gộp về bán hàng và dịch vụ</t>
  </si>
  <si>
    <t>Doanh thu hoạt động tài chính</t>
  </si>
  <si>
    <t>Chi phí tài chính</t>
  </si>
  <si>
    <t>Chi phí bán hàng</t>
  </si>
  <si>
    <t>Chi phí quản lý doanh nghiệp</t>
  </si>
  <si>
    <t>Lợi nhuận thuần từ hoạt động kinh doanh</t>
  </si>
  <si>
    <t>Thu nhập khác</t>
  </si>
  <si>
    <t>Chi phí khác</t>
  </si>
  <si>
    <t>Lợi nhuận khác</t>
  </si>
  <si>
    <t>Lợi nhuận trước thuế</t>
  </si>
  <si>
    <t>Thuế thu nhập phải nộp</t>
  </si>
  <si>
    <t>Lợi nhuận sau thuế</t>
  </si>
  <si>
    <t>Thu nhập trên mỗi cổ phiếu</t>
  </si>
  <si>
    <t xml:space="preserve">     TỔNG GIÁM ĐỐC</t>
  </si>
  <si>
    <t xml:space="preserve">         Vốn bổ sung từ thuế TNDN được miễn giảm</t>
  </si>
  <si>
    <t>- Trích trước chi phí tiền lương trong thời gian nghỉ phép</t>
  </si>
  <si>
    <t>- Trích lãi trong hạn và phí ủy thác (Quỹ Đầu Tư)</t>
  </si>
  <si>
    <r>
      <t>* Số lượng cổ phiếu quỹ :</t>
    </r>
    <r>
      <rPr>
        <b/>
        <sz val="12"/>
        <rFont val="Times New Roman"/>
        <family val="1"/>
      </rPr>
      <t xml:space="preserve"> 3,270 cp</t>
    </r>
  </si>
  <si>
    <t>* Vốn đầu tư của chủ sở hữu</t>
  </si>
  <si>
    <t xml:space="preserve">         Nhà nước và đối tượng khác</t>
  </si>
  <si>
    <t xml:space="preserve">      Vốn bổ sung từ thuế TNDN được miễn giảm</t>
  </si>
  <si>
    <t xml:space="preserve"> - Cổ tức đã công bố sau ngày kết thúc kỳ kế toán năm :</t>
  </si>
  <si>
    <t xml:space="preserve">        + Cổ tức đã công bố trên cổ phiếu ưu đãi : không có cổ phiếu ưu đãi</t>
  </si>
  <si>
    <t xml:space="preserve"> - Cổ tức của cổ phiếu ưu đãi lũy kế chưa được ghi nhận : không có</t>
  </si>
  <si>
    <t xml:space="preserve"> * Mệnh giá cổ phiếu đang lưu hành :  10.000 đ</t>
  </si>
  <si>
    <t>1- Kỳ kế toán năm : bắt đầu từ ngày 01/01 kết thúc vào ngày 31/12 hàng năm</t>
  </si>
  <si>
    <t xml:space="preserve"> + Thuê đất khu công nghiệp Tân Đức Long An</t>
  </si>
  <si>
    <t>- Thuế phạt</t>
  </si>
  <si>
    <t xml:space="preserve">- Thuế bản quyền </t>
  </si>
  <si>
    <t>- Tăng vốn trong năm trước</t>
  </si>
  <si>
    <t>TÀI SẢN</t>
  </si>
  <si>
    <t>Thuyết minh</t>
  </si>
  <si>
    <t>I. Tiền và các khoản tương đương tiền</t>
  </si>
  <si>
    <t xml:space="preserve">  1.Tiền </t>
  </si>
  <si>
    <t>V.01</t>
  </si>
  <si>
    <t xml:space="preserve">  2. Các khoản tương đương tiền</t>
  </si>
  <si>
    <t>II. Các khoản đầu tư tài chính ngắn hạn</t>
  </si>
  <si>
    <t>V.02</t>
  </si>
  <si>
    <t xml:space="preserve">  1. Đầu tư ngắn hạn</t>
  </si>
  <si>
    <t xml:space="preserve">  2. Dự phòng giảm giá đầu tư ngắn hạn (*) (2)</t>
  </si>
  <si>
    <t>III. Các khoản phải thu ngắn hạn</t>
  </si>
  <si>
    <t xml:space="preserve">  1. Phải thu khách hàng </t>
  </si>
  <si>
    <t xml:space="preserve">  2. Trả trước cho người bán</t>
  </si>
  <si>
    <t xml:space="preserve">  3. Phải thu nội bộ ngắn hạn</t>
  </si>
  <si>
    <t xml:space="preserve">  4. Phải thu theo tiến độ kế hoạch hợp đồng xây dựng</t>
  </si>
  <si>
    <t xml:space="preserve">  5. Các khoản phải thu khác</t>
  </si>
  <si>
    <t>V.03</t>
  </si>
  <si>
    <t xml:space="preserve">  6. Dự phòng phải thu ngắn hạn khó đòi (*)</t>
  </si>
  <si>
    <t>IV. Hàng tồn kho</t>
  </si>
  <si>
    <t xml:space="preserve">  1. Hàng tồn kho</t>
  </si>
  <si>
    <t>V.04</t>
  </si>
  <si>
    <t xml:space="preserve">  2. Dự phòng giảm giá hàng tồn kho (*)</t>
  </si>
  <si>
    <t>V. Tài sản ngắn hạn khác</t>
  </si>
  <si>
    <t xml:space="preserve">  1. Chi phí trả trước ngắn hạn </t>
  </si>
  <si>
    <t xml:space="preserve">  2. Thuế GTGT được khấu trừ</t>
  </si>
  <si>
    <t xml:space="preserve">  3. Thuế và các khoản khác phải thu Nhà nước</t>
  </si>
  <si>
    <t>V.05</t>
  </si>
  <si>
    <t xml:space="preserve">  5. Tài sản ngắn hạn khác</t>
  </si>
  <si>
    <t xml:space="preserve">I- Các khoản phải thu dài hạn </t>
  </si>
  <si>
    <t xml:space="preserve">  1. Phải thu dài hạn của khách hàng</t>
  </si>
  <si>
    <t xml:space="preserve">  2. Vốn kinh doanh ở đơn vị trực thuộc</t>
  </si>
  <si>
    <t xml:space="preserve">  3. Phải thu dài hạn nội bộ </t>
  </si>
  <si>
    <t>V.06</t>
  </si>
  <si>
    <t xml:space="preserve">  4. Phải thu dài hạn khác</t>
  </si>
  <si>
    <t>V.07</t>
  </si>
  <si>
    <t xml:space="preserve">  5. Dự phòng phải thu dài hạn khó đòi (*)</t>
  </si>
  <si>
    <t>(...)</t>
  </si>
  <si>
    <t>II. Tài sản cố định</t>
  </si>
  <si>
    <t xml:space="preserve">  1. Tài sản cố định hữu hình</t>
  </si>
  <si>
    <t>V.08</t>
  </si>
  <si>
    <t xml:space="preserve">      - Nguyên giá</t>
  </si>
  <si>
    <t xml:space="preserve">      - Giá trị hao mòn luỹ kế (*)</t>
  </si>
  <si>
    <t xml:space="preserve">  2. Tài sản cố định thuê tài chính</t>
  </si>
  <si>
    <t>V.09</t>
  </si>
  <si>
    <t xml:space="preserve">  3. Tài sản cố định vô hình</t>
  </si>
  <si>
    <t>V.10</t>
  </si>
  <si>
    <t>BẢNG CÂN ĐỐI KẾ TOÁN GIỮA NIÊN ĐỘ</t>
  </si>
  <si>
    <t>BÁO CÁO KẾT QUẢ HOẠT ĐỘNG KINH DOANH GIỮA NIÊN ĐỘ</t>
  </si>
  <si>
    <t>Lũy kế từ đầu năm đến cuối qúy này</t>
  </si>
  <si>
    <t>5. Lợi nhuận gộp về bán hàng và cung cấp dịch vụ (20 = 10 - 11)</t>
  </si>
  <si>
    <r>
      <t>Ghi chú:</t>
    </r>
    <r>
      <rPr>
        <sz val="11"/>
        <color indexed="8"/>
        <rFont val="Times New Roman"/>
        <family val="1"/>
      </rPr>
      <t xml:space="preserve"> (1) Những chỉ tiêu không có số liệu có thể không phải trình bày nhưng không được đánh lại số thứ tự chỉ tiêu và “Mã số”.</t>
    </r>
  </si>
  <si>
    <t>3. Doanh thu thuần về bán hàng và cung cấp dịch vụ (10 = 01 - 02)</t>
  </si>
  <si>
    <t>10 Lợi nhuận thuần từ hoạt động kinh doanh {30 = 20 + (21 - 22) - (24 + 25)}</t>
  </si>
  <si>
    <r>
      <t xml:space="preserve">  - Trong đó:</t>
    </r>
    <r>
      <rPr>
        <sz val="10"/>
        <rFont val="Times New Roman"/>
        <family val="1"/>
      </rPr>
      <t xml:space="preserve"> Chi phí lãi vay </t>
    </r>
  </si>
  <si>
    <t>17. Lợi nhuận sau thuế thu nhập doanh nghiệp  (60 = 50 – 51 - 52)</t>
  </si>
  <si>
    <t>BẢN THUYẾT MINH BÁO CÁO TÀI CHÍNH CHỌN LỌC</t>
  </si>
  <si>
    <t>- Chi phí CCDC có giá trị lớn</t>
  </si>
  <si>
    <t xml:space="preserve">  4. Chi phí xây dựng cơ bản dở dang</t>
  </si>
  <si>
    <t>V.11</t>
  </si>
  <si>
    <t>III. Bất động sản đầu tư</t>
  </si>
  <si>
    <t>V.12</t>
  </si>
  <si>
    <t>IV. Các khoản đầu tư tài chính dài hạn</t>
  </si>
  <si>
    <t xml:space="preserve">  1. Đầu tư vào công ty con </t>
  </si>
  <si>
    <t xml:space="preserve">  2. Đầu tư vào công ty liên kết, liên doanh</t>
  </si>
  <si>
    <t xml:space="preserve">  3. Đầu tư dài hạn khác</t>
  </si>
  <si>
    <t>V.13</t>
  </si>
  <si>
    <t xml:space="preserve">  4. Dự phòng giảm giá đầu tư tài chính dài hạn (*)</t>
  </si>
  <si>
    <t>V. Tài sản dài hạn khác</t>
  </si>
  <si>
    <t xml:space="preserve">  1. Chi phí trả trước dài hạn</t>
  </si>
  <si>
    <t>V.14</t>
  </si>
  <si>
    <t xml:space="preserve">  2. Tài sản thuế thu nhập hoãn lại</t>
  </si>
  <si>
    <t>V.21</t>
  </si>
  <si>
    <t xml:space="preserve">  3. Tài sản dài hạn khác</t>
  </si>
  <si>
    <t>NGUỒN VỐN</t>
  </si>
  <si>
    <t>I. Nợ ngắn hạn</t>
  </si>
  <si>
    <t xml:space="preserve">  1. Vay và nợ ngắn hạn</t>
  </si>
  <si>
    <t>V.15</t>
  </si>
  <si>
    <t xml:space="preserve">  2. Phải trả người bán </t>
  </si>
  <si>
    <t xml:space="preserve">  3. Người mua trả tiền trước</t>
  </si>
  <si>
    <t xml:space="preserve">  4. Thuế và các khoản phải nộp Nhà nước</t>
  </si>
  <si>
    <t>V.16</t>
  </si>
  <si>
    <t xml:space="preserve">  5. Phải trả người lao động</t>
  </si>
  <si>
    <t xml:space="preserve">  6. Chi phí phải trả</t>
  </si>
  <si>
    <t>V.17</t>
  </si>
  <si>
    <t xml:space="preserve">  7. Phải trả nội bộ</t>
  </si>
  <si>
    <t xml:space="preserve">  8. Phải trả theo tiến độ kế hoạch hợp đồng xây dựng</t>
  </si>
  <si>
    <t xml:space="preserve">  9. Các khoản phải trả, phải nộp ngắn hạn khác</t>
  </si>
  <si>
    <t>V.18</t>
  </si>
  <si>
    <t xml:space="preserve">  10. Dự phòng phải trả ngắn hạn </t>
  </si>
  <si>
    <t>II. Nợ dài hạn</t>
  </si>
  <si>
    <t xml:space="preserve">  1. Phải trả dài hạn người bán </t>
  </si>
  <si>
    <t xml:space="preserve">  2. Phải trả dài hạn nội bộ </t>
  </si>
  <si>
    <t>V.19</t>
  </si>
  <si>
    <t xml:space="preserve">  3. Phải trả dài hạn khác</t>
  </si>
  <si>
    <t xml:space="preserve">  4. Vay và nợ dài hạn </t>
  </si>
  <si>
    <t>V.20</t>
  </si>
  <si>
    <t xml:space="preserve">  5. Thuế thu nhập hoãn lại phải trả </t>
  </si>
  <si>
    <t xml:space="preserve">  6. Dự phòng trợ cấp mất việc làm</t>
  </si>
  <si>
    <t xml:space="preserve">  7.Dự phòng phải trả dài hạn </t>
  </si>
  <si>
    <t>B - VỐN CHỦ SỞ HỮU (400 = 410 + 430)</t>
  </si>
  <si>
    <t>I. Vốn chủ sở hữu</t>
  </si>
  <si>
    <t>V.22</t>
  </si>
  <si>
    <t xml:space="preserve">  1. Vốn đầu tư của chủ sở hữu</t>
  </si>
  <si>
    <t xml:space="preserve">  2. Thặng dư vốn cổ phần</t>
  </si>
  <si>
    <t xml:space="preserve">  3. Vốn khác của chủ sở hữu </t>
  </si>
  <si>
    <t xml:space="preserve">  4. Cổ phiếu quỹ (*)</t>
  </si>
  <si>
    <t xml:space="preserve">  5. Chênh lệch đánh giá lại tài sản</t>
  </si>
  <si>
    <t xml:space="preserve">  6. Chênh lệch tỷ giá hối đoái</t>
  </si>
  <si>
    <t xml:space="preserve">  7. Quỹ đầu tư phát triển</t>
  </si>
  <si>
    <t xml:space="preserve">  8. Quỹ dự phòng tài chính</t>
  </si>
  <si>
    <t xml:space="preserve">  10. Lợi nhuận sau thuế chưa phân phối</t>
  </si>
  <si>
    <t xml:space="preserve">  11. Nguồn vốn đầu tư XDCB</t>
  </si>
  <si>
    <t>II. Nguồn kinh phí và quỹ khác</t>
  </si>
  <si>
    <t xml:space="preserve">  1. Quỹ khen thưởng, phúc lợi</t>
  </si>
  <si>
    <t xml:space="preserve">  2. Nguồn kinh phí </t>
  </si>
  <si>
    <t>V.23</t>
  </si>
  <si>
    <t xml:space="preserve">  3. Nguồn kinh phí đã hình thành TSCĐ</t>
  </si>
  <si>
    <t>Mã số</t>
  </si>
  <si>
    <r>
      <t>Ghi chú:</t>
    </r>
    <r>
      <rPr>
        <sz val="12"/>
        <color indexed="8"/>
        <rFont val="Times New Roman"/>
        <family val="1"/>
      </rPr>
      <t xml:space="preserve"> (1) Những chỉ tiêu không có số liệu có thể không phải trình bày nhưng không được đánh lại số thứ tự chỉ tiêu và “Mã số”.</t>
    </r>
  </si>
  <si>
    <t xml:space="preserve"> (2) Số liệu trong các chỉ tiêu có dấu (*) được ghi bằng số âm dưới hình thức ghi trong ngoặc đơn (…).</t>
  </si>
  <si>
    <t xml:space="preserve">  (*) Đối với Bảng cân đối kế toán quý thì cột “Số cuối năm” được chuyển       </t>
  </si>
  <si>
    <t>thành cột “Số cuối quý” cột “Số đầu năm” không thay đổi.</t>
  </si>
  <si>
    <t>Số đầu năm</t>
  </si>
  <si>
    <t xml:space="preserve">                     Đơn vị tính: VNĐ</t>
  </si>
  <si>
    <t>(Ban hành theo QĐ số 15/2006/QĐ-BTC</t>
  </si>
  <si>
    <t xml:space="preserve"> Ngày 20/03/2006 của Bộ trưởng BTC)</t>
  </si>
  <si>
    <t>CHỈ TIÊU</t>
  </si>
  <si>
    <t>1. Doanh thu bán hàng và cung cấp dịch vụ</t>
  </si>
  <si>
    <t>VI.25</t>
  </si>
  <si>
    <t>2. Các khoản giảm trừ doanh thu</t>
  </si>
  <si>
    <t>4. Giá vốn hàng bán</t>
  </si>
  <si>
    <t>VI.27</t>
  </si>
  <si>
    <t>6. Doanh thu hoạt động tài chính</t>
  </si>
  <si>
    <t>VI.26</t>
  </si>
  <si>
    <t>7. Chi phí tài chính</t>
  </si>
  <si>
    <t>VI.28</t>
  </si>
  <si>
    <t>8. Chi phí bán hàng</t>
  </si>
  <si>
    <t>9. Chi phí quản lý doanh nghiệp</t>
  </si>
  <si>
    <t>11. Thu nhập khác</t>
  </si>
  <si>
    <t>12. Chi phí khác</t>
  </si>
  <si>
    <t>13. Lợi nhuận khác (40 = 31 - 32)</t>
  </si>
  <si>
    <t>15. Chi phí thuế TNDN hiện hành</t>
  </si>
  <si>
    <t>16. Chi phí thuế TNDN hoãn lại</t>
  </si>
  <si>
    <t>VI.30</t>
  </si>
  <si>
    <t>18. Lãi cơ bản trên cổ phiếu (*)</t>
  </si>
  <si>
    <t xml:space="preserve">   </t>
  </si>
  <si>
    <t>Giám đốc</t>
  </si>
  <si>
    <t xml:space="preserve">Mã số </t>
  </si>
  <si>
    <t>Năm nay</t>
  </si>
  <si>
    <t>Năm trước</t>
  </si>
  <si>
    <t>14. Tổng lợi nhuận kế toán trước thuế (50 = 30 + 40)</t>
  </si>
  <si>
    <t>01</t>
  </si>
  <si>
    <t>02</t>
  </si>
  <si>
    <t>Chỉ tiêu</t>
  </si>
  <si>
    <t>I. Lưu chuyển tiền từ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</si>
  <si>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</si>
  <si>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</si>
  <si>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</si>
  <si>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</si>
  <si>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4.Tiền thu hồi cho vay, bán lại các công cụ nợ của đơn vị khác</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</si>
  <si>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</si>
  <si>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</si>
  <si>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</si>
  <si>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</si>
  <si>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6. Cổ tức, lợi nhuận đã trả cho chủ sở hữu</t>
  </si>
  <si>
    <t>Lưu chuyển tiền thuần từ hoạt động tài chính</t>
  </si>
  <si>
    <t>Tiền và tương đương tiền đầu kỳ</t>
  </si>
  <si>
    <t>Ảnh hưởng của thay đổi tỷ giá hối đoái quy đổi ngoại tệ</t>
  </si>
  <si>
    <t>B - TÀI SẢN DÀI  HẠN (200 = 210 + 220 + 240 + 250 + 260)</t>
  </si>
  <si>
    <t>A - TÀI SẢN NGẮN HẠN (100)=110+120+130+140+150</t>
  </si>
  <si>
    <t>TỔNG CỘNG TÀI SẢN  (270 = 100 + 200)</t>
  </si>
  <si>
    <t>Người lập biểu                                                         Kế toán trưởng</t>
  </si>
  <si>
    <t>I- Đặc điểm hoạt động của doanh nghiệp :</t>
  </si>
  <si>
    <t>1- Hình thức sở hữu vốn: Cty cổ phần.Vốn điều lệ : 13,347,000,000 đồng</t>
  </si>
  <si>
    <t>2- Lĩnh vực kinh doanh : Sản xuất, thương mại và dịch vụ</t>
  </si>
  <si>
    <t>3- Ngành nghề kinh doanh :</t>
  </si>
  <si>
    <t xml:space="preserve">           + SX ngành in, ngành bao bì</t>
  </si>
  <si>
    <t xml:space="preserve">           + Kinh doanh thương mại, dịch vụ</t>
  </si>
  <si>
    <t xml:space="preserve">           + Sản xuất sản phẩm từ giấy, nhựa…</t>
  </si>
  <si>
    <t>2- Đơn vị tiền tệ sử dụng trong kế toán: vnđ</t>
  </si>
  <si>
    <t xml:space="preserve"> - Nguyên tắc xác định các khoản tương đương tiền :  là các khoản đầu tư ngắn hạn không quá 3 tháng có khả năng chuyển đổi dễ dàng thành tiền và không có nhiều rủi ro trong chuyển đổi thành tiền từ ngày mua khoản đầu tư đó tại thời điểm báo cáo.</t>
  </si>
  <si>
    <t xml:space="preserve">Lũy kế từ đầu năm đến cuối qúi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</si>
</sst>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_(* \(#,##0\);_(* &quot;-&quot;??_);_(@_)"/>
    <numFmt numFmtId="169" formatCode="_(* #,##0.0_);_(* \(#,##0.0\);_(* &quot;-&quot;??_);_(@_)"/>
    <numFmt numFmtId="170" formatCode="#,##0.0"/>
    <numFmt numFmtId="171" formatCode="#,##0.000"/>
    <numFmt numFmtId="172" formatCode="_(* #,##0.0_);_(* \(#,##0.0\);_(* &quot;-&quot;?_);_(@_)"/>
    <numFmt numFmtId="173" formatCode="[$-409]dddd\,\ mmmm\ dd\,\ yyyy"/>
    <numFmt numFmtId="174" formatCode="0.0000"/>
    <numFmt numFmtId="175" formatCode="0.000"/>
    <numFmt numFmtId="176" formatCode="0.0"/>
  </numFmts>
  <fonts count="61">
    <font>
      <sz val="10"/>
      <name val="Arial"/>
      <family val="0"/>
    </font>
    <font>
      <i/>
      <sz val="12"/>
      <name val="Times New Roman"/>
      <family val="1"/>
    </font>
    <font>
      <b/>
      <sz val="12"/>
      <name val="Times New Roman"/>
      <family val="1"/>
    </font>
    <font>
      <b/>
      <sz val="11.5"/>
      <name val="Times New Roman"/>
      <family val="1"/>
    </font>
    <font>
      <sz val="12"/>
      <name val="Times New Roman"/>
      <family val="1"/>
    </font>
    <font>
      <sz val="14"/>
      <name val="Times New Roman"/>
      <family val="1"/>
    </font>
    <font>
      <b/>
      <sz val="14"/>
      <color indexed="8"/>
      <name val="Times New Roman"/>
      <family val="1"/>
    </font>
    <font>
      <b/>
      <sz val="11"/>
      <name val="VNI-Times"/>
      <family val="0"/>
    </font>
    <font>
      <b/>
      <sz val="11"/>
      <color indexed="8"/>
      <name val="Times New Roman"/>
      <family val="1"/>
    </font>
    <font>
      <sz val="11"/>
      <name val="VNI-Times"/>
      <family val="0"/>
    </font>
    <font>
      <sz val="8"/>
      <name val="Arial"/>
      <family val="0"/>
    </font>
    <font>
      <sz val="10"/>
      <name val="VNI-Times"/>
      <family val="0"/>
    </font>
    <font>
      <b/>
      <sz val="12"/>
      <color indexed="8"/>
      <name val="Times New Roman"/>
      <family val="1"/>
    </font>
    <font>
      <sz val="12"/>
      <color indexed="8"/>
      <name val="Times New Roman"/>
      <family val="1"/>
    </font>
    <font>
      <sz val="11"/>
      <name val="Times New Roman"/>
      <family val="1"/>
    </font>
    <font>
      <sz val="8"/>
      <name val="VNI-Times"/>
      <family val="0"/>
    </font>
    <font>
      <sz val="14"/>
      <name val="VNI-Times"/>
      <family val="0"/>
    </font>
    <font>
      <sz val="11"/>
      <color indexed="8"/>
      <name val="Times New Roman"/>
      <family val="1"/>
    </font>
    <font>
      <b/>
      <i/>
      <sz val="11"/>
      <name val="Times New Roman"/>
      <family val="1"/>
    </font>
    <font>
      <i/>
      <sz val="11"/>
      <name val="Times New Roman"/>
      <family val="1"/>
    </font>
    <font>
      <b/>
      <sz val="11"/>
      <name val="Times New Roman"/>
      <family val="1"/>
    </font>
    <font>
      <b/>
      <u val="single"/>
      <sz val="11"/>
      <name val="Times New Roman"/>
      <family val="1"/>
    </font>
    <font>
      <i/>
      <sz val="11"/>
      <color indexed="8"/>
      <name val="Times New Roman"/>
      <family val="1"/>
    </font>
    <font>
      <b/>
      <i/>
      <sz val="13"/>
      <name val="Times New Roman"/>
      <family val="1"/>
    </font>
    <font>
      <sz val="13"/>
      <name val="VNI-Times"/>
      <family val="0"/>
    </font>
    <font>
      <sz val="13"/>
      <color indexed="8"/>
      <name val="Times New Roman"/>
      <family val="1"/>
    </font>
    <font>
      <b/>
      <sz val="13"/>
      <color indexed="8"/>
      <name val="Times New Roman"/>
      <family val="1"/>
    </font>
    <font>
      <b/>
      <sz val="15"/>
      <color indexed="8"/>
      <name val="Times New Roman"/>
      <family val="1"/>
    </font>
    <font>
      <b/>
      <i/>
      <sz val="15"/>
      <color indexed="8"/>
      <name val="VNI-Times"/>
      <family val="0"/>
    </font>
    <font>
      <b/>
      <u val="single"/>
      <sz val="13"/>
      <name val="Times New Roman"/>
      <family val="1"/>
    </font>
    <font>
      <sz val="13"/>
      <name val="Times New Roman"/>
      <family val="1"/>
    </font>
    <font>
      <u val="single"/>
      <sz val="12"/>
      <color indexed="8"/>
      <name val="Times New Roman"/>
      <family val="1"/>
    </font>
    <font>
      <u val="single"/>
      <sz val="12"/>
      <name val="Times New Roman"/>
      <family val="1"/>
    </font>
    <font>
      <b/>
      <i/>
      <sz val="14"/>
      <color indexed="8"/>
      <name val="Times New Roman"/>
      <family val="1"/>
    </font>
    <font>
      <sz val="7"/>
      <name val="Times New Roman"/>
      <family val="1"/>
    </font>
    <font>
      <b/>
      <sz val="13"/>
      <name val="Times New Roman"/>
      <family val="1"/>
    </font>
    <font>
      <i/>
      <u val="single"/>
      <sz val="12"/>
      <name val="Times New Roman"/>
      <family val="1"/>
    </font>
    <font>
      <sz val="7"/>
      <color indexed="8"/>
      <name val="Times New Roman"/>
      <family val="1"/>
    </font>
    <font>
      <b/>
      <i/>
      <sz val="12"/>
      <color indexed="8"/>
      <name val="Times New Roman"/>
      <family val="1"/>
    </font>
    <font>
      <sz val="10"/>
      <name val="Times New Roman"/>
      <family val="1"/>
    </font>
    <font>
      <sz val="10"/>
      <color indexed="8"/>
      <name val="Times New Roman"/>
      <family val="1"/>
    </font>
    <font>
      <b/>
      <sz val="8"/>
      <name val="Times New Roman"/>
      <family val="1"/>
    </font>
    <font>
      <sz val="8"/>
      <name val="Times New Roman"/>
      <family val="1"/>
    </font>
    <font>
      <sz val="10"/>
      <name val=".VnArial"/>
      <family val="2"/>
    </font>
    <font>
      <b/>
      <sz val="16"/>
      <color indexed="8"/>
      <name val="Times New Roman"/>
      <family val="1"/>
    </font>
    <font>
      <sz val="11"/>
      <name val="Arial"/>
      <family val="0"/>
    </font>
    <font>
      <b/>
      <sz val="10"/>
      <name val="Times New Roman"/>
      <family val="1"/>
    </font>
    <font>
      <i/>
      <sz val="10"/>
      <name val="Times New Roman"/>
      <family val="1"/>
    </font>
    <font>
      <i/>
      <sz val="14"/>
      <color indexed="8"/>
      <name val="VNI-Times"/>
      <family val="0"/>
    </font>
    <font>
      <sz val="11"/>
      <name val="Palatino Linotype"/>
      <family val="1"/>
    </font>
    <font>
      <b/>
      <sz val="11"/>
      <name val="Palatino Linotype"/>
      <family val="1"/>
    </font>
    <font>
      <i/>
      <sz val="11"/>
      <name val="Palatino Linotype"/>
      <family val="1"/>
    </font>
    <font>
      <b/>
      <i/>
      <sz val="11"/>
      <name val="Palatino Linotype"/>
      <family val="1"/>
    </font>
    <font>
      <b/>
      <i/>
      <sz val="12"/>
      <name val="Times New Roman"/>
      <family val="1"/>
    </font>
    <font>
      <b/>
      <u val="singleAccounting"/>
      <sz val="10"/>
      <name val="Times New Roman"/>
      <family val="1"/>
    </font>
    <font>
      <b/>
      <sz val="10"/>
      <color indexed="8"/>
      <name val="Times New Roman"/>
      <family val="1"/>
    </font>
    <font>
      <b/>
      <sz val="9"/>
      <name val="Times New Roman"/>
      <family val="1"/>
    </font>
    <font>
      <b/>
      <sz val="20"/>
      <name val="Times New Roman"/>
      <family val="1"/>
    </font>
    <font>
      <sz val="13"/>
      <name val="Arial"/>
      <family val="0"/>
    </font>
    <font>
      <b/>
      <i/>
      <sz val="16"/>
      <name val="Times New Roman"/>
      <family val="1"/>
    </font>
    <font>
      <b/>
      <sz val="18"/>
      <name val="Times New Roman"/>
      <family val="1"/>
    </font>
  </fonts>
  <fills count="3">
    <fill>
      <patternFill/>
    </fill>
    <fill>
      <patternFill patternType="gray125"/>
    </fill>
    <fill>
      <patternFill patternType="solid">
        <fgColor indexed="9"/>
        <bgColor indexed="64"/>
      </patternFill>
    </fill>
  </fills>
  <borders count="64">
    <border>
      <left/>
      <right/>
      <top/>
      <bottom/>
      <diagonal/>
    </border>
    <border>
      <left style="thin"/>
      <right style="thin"/>
      <top style="hair"/>
      <bottom style="hair"/>
    </border>
    <border>
      <left style="thin"/>
      <right style="medium"/>
      <top style="hair"/>
      <bottom style="hair"/>
    </border>
    <border>
      <left style="medium"/>
      <right style="thin"/>
      <top style="hair"/>
      <bottom style="hair"/>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hair"/>
      <bottom>
        <color indexed="63"/>
      </bottom>
    </border>
    <border>
      <left style="medium"/>
      <right style="thin"/>
      <top>
        <color indexed="63"/>
      </top>
      <bottom style="hair"/>
    </border>
    <border>
      <left style="thin"/>
      <right style="thin"/>
      <top>
        <color indexed="63"/>
      </top>
      <bottom style="hair"/>
    </border>
    <border>
      <left style="medium"/>
      <right style="thin"/>
      <top style="hair"/>
      <bottom>
        <color indexed="63"/>
      </bottom>
    </border>
    <border>
      <left style="thin"/>
      <right style="medium"/>
      <top>
        <color indexed="63"/>
      </top>
      <bottom style="hair"/>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style="hair"/>
      <bottom style="medium"/>
    </border>
    <border>
      <left style="thin"/>
      <right style="thin"/>
      <top style="thin"/>
      <bottom style="thin"/>
    </border>
    <border>
      <left style="thin"/>
      <right style="medium"/>
      <top style="thin"/>
      <bottom style="thin"/>
    </border>
    <border>
      <left style="medium"/>
      <right style="thin"/>
      <top style="medium"/>
      <bottom>
        <color indexed="63"/>
      </bottom>
    </border>
    <border>
      <left>
        <color indexed="63"/>
      </left>
      <right style="medium"/>
      <top style="medium"/>
      <bottom>
        <color indexed="63"/>
      </botto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medium"/>
    </border>
    <border>
      <left style="thin"/>
      <right style="medium"/>
      <top style="hair"/>
      <bottom style="medium"/>
    </border>
    <border>
      <left style="thin"/>
      <right>
        <color indexed="63"/>
      </right>
      <top style="medium"/>
      <bottom style="hair"/>
    </border>
    <border>
      <left style="thin"/>
      <right>
        <color indexed="63"/>
      </right>
      <top>
        <color indexed="63"/>
      </top>
      <bottom style="hair"/>
    </border>
    <border>
      <left style="thin"/>
      <right>
        <color indexed="63"/>
      </right>
      <top style="hair"/>
      <bottom style="hair"/>
    </border>
    <border>
      <left style="thin"/>
      <right style="medium"/>
      <top style="hair"/>
      <bottom>
        <color indexed="63"/>
      </bottom>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style="thin"/>
      <top style="medium"/>
      <bottom>
        <color indexed="63"/>
      </bottom>
    </border>
    <border>
      <left>
        <color indexed="63"/>
      </left>
      <right style="medium"/>
      <top style="hair"/>
      <bottom style="medium"/>
    </border>
    <border>
      <left style="medium"/>
      <right style="thin"/>
      <top style="thin"/>
      <bottom style="hair"/>
    </border>
    <border>
      <left>
        <color indexed="63"/>
      </left>
      <right style="medium"/>
      <top>
        <color indexed="63"/>
      </top>
      <bottom style="hair"/>
    </border>
    <border>
      <left style="thin"/>
      <right style="medium"/>
      <top style="medium"/>
      <bottom>
        <color indexed="63"/>
      </bottom>
    </border>
    <border>
      <left style="thin"/>
      <right style="thin"/>
      <top style="thin"/>
      <bottom style="hair"/>
    </border>
    <border>
      <left style="thin"/>
      <right style="thin"/>
      <top style="hair"/>
      <bottom style="thin"/>
    </border>
    <border>
      <left>
        <color indexed="63"/>
      </left>
      <right style="thin"/>
      <top style="medium"/>
      <bottom style="thin"/>
    </border>
    <border>
      <left style="thin"/>
      <right style="medium"/>
      <top style="medium"/>
      <bottom style="thin"/>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color indexed="63"/>
      </bottom>
    </border>
    <border>
      <left style="thin"/>
      <right>
        <color indexed="63"/>
      </right>
      <top>
        <color indexed="63"/>
      </top>
      <bottom style="medium"/>
    </border>
    <border>
      <left style="thin"/>
      <right>
        <color indexed="63"/>
      </right>
      <top style="hair"/>
      <bottom style="medium"/>
    </border>
    <border>
      <left>
        <color indexed="63"/>
      </left>
      <right style="medium"/>
      <top>
        <color indexed="63"/>
      </top>
      <bottom style="mediu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color indexed="63"/>
      </right>
      <top style="medium"/>
      <bottom style="thin"/>
    </border>
    <border>
      <left>
        <color indexed="63"/>
      </left>
      <right style="medium"/>
      <top style="medium"/>
      <bottom style="thin"/>
    </border>
    <border>
      <left style="thin"/>
      <right style="thin"/>
      <top>
        <color indexed="63"/>
      </top>
      <bottom style="thin"/>
    </border>
    <border>
      <left>
        <color indexed="63"/>
      </left>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protection/>
    </xf>
    <xf numFmtId="9" fontId="0" fillId="0" borderId="0" applyFont="0" applyFill="0" applyBorder="0" applyAlignment="0" applyProtection="0"/>
  </cellStyleXfs>
  <cellXfs count="535">
    <xf numFmtId="0" fontId="0" fillId="0" borderId="0" xfId="0" applyAlignment="1">
      <alignment/>
    </xf>
    <xf numFmtId="0" fontId="1" fillId="0" borderId="0" xfId="0" applyFont="1" applyAlignment="1">
      <alignment horizontal="right" indent="15"/>
    </xf>
    <xf numFmtId="0" fontId="0" fillId="0" borderId="0" xfId="0" applyAlignment="1">
      <alignment horizontal="left"/>
    </xf>
    <xf numFmtId="3" fontId="9" fillId="0" borderId="0" xfId="15" applyNumberFormat="1" applyFont="1" applyAlignment="1">
      <alignment horizontal="right"/>
    </xf>
    <xf numFmtId="0" fontId="12" fillId="0" borderId="0" xfId="0" applyFont="1" applyAlignment="1">
      <alignment horizontal="justify"/>
    </xf>
    <xf numFmtId="0" fontId="1" fillId="0" borderId="0" xfId="0" applyFont="1" applyAlignment="1">
      <alignment/>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2" fillId="0" borderId="3" xfId="0" applyFont="1" applyBorder="1" applyAlignment="1">
      <alignment horizontal="justify" vertical="top" wrapText="1"/>
    </xf>
    <xf numFmtId="0" fontId="2" fillId="0" borderId="1" xfId="0" applyFont="1" applyBorder="1" applyAlignment="1">
      <alignment horizontal="center" vertical="top" wrapText="1"/>
    </xf>
    <xf numFmtId="0" fontId="4" fillId="0" borderId="3" xfId="0" applyFont="1" applyBorder="1" applyAlignment="1">
      <alignment horizontal="justify" vertical="top" wrapText="1"/>
    </xf>
    <xf numFmtId="0" fontId="2" fillId="0" borderId="2" xfId="0" applyFont="1" applyBorder="1" applyAlignment="1">
      <alignment horizontal="center" vertical="top" wrapText="1"/>
    </xf>
    <xf numFmtId="0" fontId="4" fillId="0" borderId="3" xfId="0" applyFont="1" applyBorder="1" applyAlignment="1">
      <alignment vertical="top" wrapText="1"/>
    </xf>
    <xf numFmtId="0" fontId="5" fillId="0" borderId="1"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3" fillId="0" borderId="4" xfId="0" applyFont="1" applyBorder="1" applyAlignment="1">
      <alignment horizontal="center" vertical="center" wrapText="1"/>
    </xf>
    <xf numFmtId="0" fontId="6" fillId="0" borderId="6" xfId="0" applyFont="1" applyBorder="1" applyAlignment="1">
      <alignment horizontal="center" vertical="center" wrapText="1"/>
    </xf>
    <xf numFmtId="0" fontId="2" fillId="0" borderId="6" xfId="0" applyFont="1" applyBorder="1" applyAlignment="1">
      <alignment horizontal="center" vertical="top" wrapText="1"/>
    </xf>
    <xf numFmtId="0" fontId="4" fillId="0" borderId="7" xfId="0" applyFont="1" applyBorder="1" applyAlignment="1">
      <alignment horizontal="center" vertical="top" wrapText="1"/>
    </xf>
    <xf numFmtId="0" fontId="2" fillId="0" borderId="8" xfId="0" applyFont="1" applyBorder="1" applyAlignment="1">
      <alignment horizontal="justify" vertical="top" wrapText="1"/>
    </xf>
    <xf numFmtId="0" fontId="2" fillId="0" borderId="9" xfId="0" applyFont="1" applyBorder="1" applyAlignment="1">
      <alignment horizontal="center" vertical="top" wrapText="1"/>
    </xf>
    <xf numFmtId="0" fontId="4" fillId="0" borderId="10" xfId="0" applyFont="1" applyBorder="1" applyAlignment="1">
      <alignment horizontal="justify" vertical="top" wrapText="1"/>
    </xf>
    <xf numFmtId="0" fontId="2" fillId="0" borderId="11" xfId="0" applyFont="1" applyBorder="1" applyAlignment="1">
      <alignment horizontal="center" vertical="top" wrapText="1"/>
    </xf>
    <xf numFmtId="0" fontId="2" fillId="0" borderId="0" xfId="0" applyFont="1" applyAlignment="1">
      <alignment/>
    </xf>
    <xf numFmtId="0" fontId="14" fillId="0" borderId="0" xfId="0" applyFont="1" applyAlignment="1">
      <alignment horizontal="center"/>
    </xf>
    <xf numFmtId="0" fontId="15" fillId="0" borderId="0" xfId="0" applyFont="1" applyAlignment="1">
      <alignment/>
    </xf>
    <xf numFmtId="0" fontId="15" fillId="0" borderId="0" xfId="0" applyFont="1" applyAlignment="1">
      <alignment horizontal="center" vertical="center" wrapText="1"/>
    </xf>
    <xf numFmtId="0" fontId="15" fillId="2" borderId="0" xfId="0" applyFont="1" applyFill="1" applyAlignment="1">
      <alignment horizontal="center" vertical="center" wrapText="1"/>
    </xf>
    <xf numFmtId="3" fontId="9" fillId="2" borderId="0" xfId="15" applyNumberFormat="1" applyFont="1" applyFill="1" applyAlignment="1">
      <alignment horizontal="right" vertical="center" wrapText="1"/>
    </xf>
    <xf numFmtId="3" fontId="9" fillId="0" borderId="0" xfId="15" applyNumberFormat="1" applyFont="1" applyAlignment="1">
      <alignment horizontal="right" vertical="center" wrapText="1"/>
    </xf>
    <xf numFmtId="168" fontId="16" fillId="0" borderId="0" xfId="0" applyNumberFormat="1" applyFont="1" applyAlignment="1">
      <alignment horizontal="left"/>
    </xf>
    <xf numFmtId="0" fontId="16" fillId="0" borderId="0" xfId="0" applyFont="1" applyAlignment="1">
      <alignment/>
    </xf>
    <xf numFmtId="0" fontId="6"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0" xfId="0" applyFont="1" applyAlignment="1">
      <alignment horizontal="justify"/>
    </xf>
    <xf numFmtId="0" fontId="9" fillId="0" borderId="0" xfId="0" applyFont="1" applyAlignment="1">
      <alignment/>
    </xf>
    <xf numFmtId="0" fontId="17" fillId="0" borderId="0" xfId="0" applyFont="1" applyAlignment="1">
      <alignment horizontal="center" vertical="top" wrapText="1"/>
    </xf>
    <xf numFmtId="168" fontId="17" fillId="0" borderId="0" xfId="15" applyNumberFormat="1" applyFont="1" applyAlignment="1">
      <alignment horizontal="center" vertical="top" wrapText="1"/>
    </xf>
    <xf numFmtId="0" fontId="19" fillId="0" borderId="0" xfId="0" applyFont="1" applyAlignment="1">
      <alignment horizontal="justify"/>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 xfId="0" applyFont="1" applyBorder="1" applyAlignment="1">
      <alignment horizontal="center" vertical="top" wrapText="1"/>
    </xf>
    <xf numFmtId="0" fontId="20" fillId="0" borderId="17" xfId="0" applyFont="1" applyBorder="1" applyAlignment="1">
      <alignment horizontal="center" vertical="top" wrapText="1"/>
    </xf>
    <xf numFmtId="0" fontId="22" fillId="0" borderId="0" xfId="0" applyFont="1" applyAlignment="1">
      <alignment horizontal="justify"/>
    </xf>
    <xf numFmtId="168" fontId="9" fillId="0" borderId="0" xfId="15" applyNumberFormat="1" applyFont="1" applyAlignment="1">
      <alignment/>
    </xf>
    <xf numFmtId="0" fontId="8" fillId="0" borderId="0" xfId="0" applyFont="1" applyAlignment="1">
      <alignment horizontal="center" vertical="top" wrapText="1"/>
    </xf>
    <xf numFmtId="0" fontId="17" fillId="0" borderId="0" xfId="0" applyFont="1" applyAlignment="1">
      <alignment horizontal="left" vertical="top" wrapText="1"/>
    </xf>
    <xf numFmtId="0" fontId="14" fillId="0" borderId="18" xfId="0" applyFont="1" applyBorder="1" applyAlignment="1">
      <alignment horizontal="center" vertical="top" wrapText="1"/>
    </xf>
    <xf numFmtId="0" fontId="14" fillId="0" borderId="19" xfId="0" applyFont="1" applyBorder="1" applyAlignment="1">
      <alignment horizontal="center" vertical="top" wrapText="1"/>
    </xf>
    <xf numFmtId="0" fontId="24" fillId="0" borderId="0" xfId="0" applyFont="1" applyAlignment="1">
      <alignment/>
    </xf>
    <xf numFmtId="0" fontId="25" fillId="0" borderId="0" xfId="0" applyFont="1" applyAlignment="1">
      <alignment horizontal="justify"/>
    </xf>
    <xf numFmtId="0" fontId="26" fillId="0" borderId="0" xfId="0" applyFont="1" applyAlignment="1">
      <alignment horizontal="justify"/>
    </xf>
    <xf numFmtId="0" fontId="27" fillId="0" borderId="0" xfId="0" applyFont="1" applyAlignment="1">
      <alignment horizontal="center"/>
    </xf>
    <xf numFmtId="0" fontId="28" fillId="0" borderId="0" xfId="0" applyFont="1" applyAlignment="1">
      <alignment horizontal="center"/>
    </xf>
    <xf numFmtId="0" fontId="29" fillId="0" borderId="0" xfId="0" applyFont="1" applyAlignment="1">
      <alignment horizontal="justify"/>
    </xf>
    <xf numFmtId="0" fontId="30" fillId="0" borderId="0" xfId="0" applyFont="1" applyAlignment="1">
      <alignment horizontal="justify"/>
    </xf>
    <xf numFmtId="0" fontId="30" fillId="0" borderId="0" xfId="0" applyFont="1" applyAlignment="1">
      <alignment horizontal="justify" vertical="center" wrapText="1"/>
    </xf>
    <xf numFmtId="168" fontId="24" fillId="0" borderId="0" xfId="15" applyNumberFormat="1" applyFont="1" applyAlignment="1">
      <alignment/>
    </xf>
    <xf numFmtId="0" fontId="25" fillId="0" borderId="0" xfId="0" applyFont="1" applyAlignment="1" quotePrefix="1">
      <alignment horizontal="justify"/>
    </xf>
    <xf numFmtId="0" fontId="26" fillId="0" borderId="0" xfId="0" applyFont="1" applyAlignment="1">
      <alignment horizontal="left" vertical="center" wrapText="1"/>
    </xf>
    <xf numFmtId="168" fontId="26" fillId="0" borderId="0" xfId="15" applyNumberFormat="1" applyFont="1" applyAlignment="1">
      <alignment horizontal="left" vertical="center" wrapText="1"/>
    </xf>
    <xf numFmtId="168" fontId="26" fillId="0" borderId="0" xfId="15" applyNumberFormat="1" applyFont="1" applyAlignment="1">
      <alignment horizontal="right" vertical="center" wrapText="1"/>
    </xf>
    <xf numFmtId="0" fontId="31" fillId="0" borderId="0" xfId="0" applyFont="1" applyAlignment="1">
      <alignment vertical="top" wrapText="1"/>
    </xf>
    <xf numFmtId="168" fontId="13" fillId="0" borderId="0" xfId="15" applyNumberFormat="1" applyFont="1" applyAlignment="1">
      <alignment vertical="top" wrapText="1"/>
    </xf>
    <xf numFmtId="168" fontId="13" fillId="0" borderId="0" xfId="15" applyNumberFormat="1" applyFont="1" applyAlignment="1">
      <alignment horizontal="right" vertical="top" wrapText="1"/>
    </xf>
    <xf numFmtId="0" fontId="13" fillId="0" borderId="0" xfId="0" applyFont="1" applyAlignment="1">
      <alignment vertical="top" wrapText="1"/>
    </xf>
    <xf numFmtId="0" fontId="12" fillId="0" borderId="20" xfId="0" applyFont="1" applyBorder="1" applyAlignment="1">
      <alignment horizontal="center" vertical="center" wrapText="1"/>
    </xf>
    <xf numFmtId="168" fontId="2" fillId="0" borderId="4" xfId="15" applyNumberFormat="1" applyFont="1" applyBorder="1" applyAlignment="1">
      <alignment horizontal="center" vertical="center" wrapText="1"/>
    </xf>
    <xf numFmtId="168" fontId="2" fillId="0" borderId="21" xfId="15" applyNumberFormat="1" applyFont="1" applyBorder="1" applyAlignment="1">
      <alignment horizontal="center" vertical="center" wrapText="1"/>
    </xf>
    <xf numFmtId="0" fontId="13" fillId="0" borderId="22" xfId="0" applyFont="1" applyBorder="1" applyAlignment="1">
      <alignment vertical="top" wrapText="1"/>
    </xf>
    <xf numFmtId="168" fontId="13" fillId="0" borderId="23" xfId="15" applyNumberFormat="1" applyFont="1" applyBorder="1" applyAlignment="1">
      <alignment vertical="top" wrapText="1"/>
    </xf>
    <xf numFmtId="168" fontId="13" fillId="0" borderId="24" xfId="15" applyNumberFormat="1" applyFont="1" applyBorder="1" applyAlignment="1">
      <alignment horizontal="right" vertical="top" wrapText="1"/>
    </xf>
    <xf numFmtId="0" fontId="13" fillId="0" borderId="8" xfId="0" applyFont="1" applyBorder="1" applyAlignment="1">
      <alignment vertical="top" wrapText="1"/>
    </xf>
    <xf numFmtId="168" fontId="13" fillId="0" borderId="9" xfId="15" applyNumberFormat="1" applyFont="1" applyBorder="1" applyAlignment="1">
      <alignment vertical="top" wrapText="1"/>
    </xf>
    <xf numFmtId="168" fontId="13" fillId="0" borderId="11" xfId="15" applyNumberFormat="1" applyFont="1" applyBorder="1" applyAlignment="1">
      <alignment horizontal="right" vertical="top" wrapText="1"/>
    </xf>
    <xf numFmtId="0" fontId="13" fillId="0" borderId="3" xfId="0" applyFont="1" applyBorder="1" applyAlignment="1">
      <alignment vertical="top" wrapText="1"/>
    </xf>
    <xf numFmtId="168" fontId="13" fillId="0" borderId="1" xfId="15" applyNumberFormat="1" applyFont="1" applyBorder="1" applyAlignment="1">
      <alignment vertical="top" wrapText="1"/>
    </xf>
    <xf numFmtId="168" fontId="13" fillId="0" borderId="2" xfId="15" applyNumberFormat="1" applyFont="1" applyBorder="1" applyAlignment="1">
      <alignment horizontal="right" vertical="top" wrapText="1"/>
    </xf>
    <xf numFmtId="0" fontId="12" fillId="0" borderId="25" xfId="0" applyFont="1" applyBorder="1" applyAlignment="1">
      <alignment vertical="top" wrapText="1"/>
    </xf>
    <xf numFmtId="168" fontId="12" fillId="0" borderId="17" xfId="15" applyNumberFormat="1" applyFont="1" applyBorder="1" applyAlignment="1">
      <alignment vertical="top" wrapText="1"/>
    </xf>
    <xf numFmtId="168" fontId="12" fillId="0" borderId="26" xfId="15" applyNumberFormat="1" applyFont="1" applyBorder="1" applyAlignment="1">
      <alignment horizontal="right" vertical="top" wrapText="1"/>
    </xf>
    <xf numFmtId="0" fontId="13" fillId="0" borderId="0" xfId="0" applyFont="1" applyBorder="1" applyAlignment="1">
      <alignment vertical="top" wrapText="1"/>
    </xf>
    <xf numFmtId="168" fontId="13" fillId="0" borderId="0" xfId="15" applyNumberFormat="1" applyFont="1" applyBorder="1" applyAlignment="1">
      <alignment vertical="top" wrapText="1"/>
    </xf>
    <xf numFmtId="168" fontId="12" fillId="0" borderId="0" xfId="15" applyNumberFormat="1" applyFont="1" applyBorder="1" applyAlignment="1">
      <alignment horizontal="right" vertical="top" wrapText="1"/>
    </xf>
    <xf numFmtId="168" fontId="13" fillId="0" borderId="27" xfId="15" applyNumberFormat="1" applyFont="1" applyBorder="1" applyAlignment="1">
      <alignment horizontal="right" vertical="top" wrapText="1"/>
    </xf>
    <xf numFmtId="168" fontId="13" fillId="0" borderId="28" xfId="15" applyNumberFormat="1" applyFont="1" applyBorder="1" applyAlignment="1">
      <alignment horizontal="right" vertical="top" wrapText="1"/>
    </xf>
    <xf numFmtId="168" fontId="13" fillId="0" borderId="29" xfId="15" applyNumberFormat="1" applyFont="1" applyBorder="1" applyAlignment="1">
      <alignment horizontal="right" vertical="top" wrapText="1"/>
    </xf>
    <xf numFmtId="0" fontId="13" fillId="0" borderId="25" xfId="0" applyFont="1" applyBorder="1" applyAlignment="1">
      <alignment vertical="top" wrapText="1"/>
    </xf>
    <xf numFmtId="168" fontId="12" fillId="0" borderId="17" xfId="15" applyNumberFormat="1" applyFont="1" applyBorder="1" applyAlignment="1">
      <alignment horizontal="right" vertical="top" wrapText="1"/>
    </xf>
    <xf numFmtId="168" fontId="0" fillId="0" borderId="0" xfId="15" applyNumberFormat="1" applyAlignment="1">
      <alignment/>
    </xf>
    <xf numFmtId="168" fontId="12" fillId="0" borderId="0" xfId="15" applyNumberFormat="1" applyFont="1" applyBorder="1" applyAlignment="1">
      <alignment vertical="top" wrapText="1"/>
    </xf>
    <xf numFmtId="0" fontId="13" fillId="0" borderId="10" xfId="0" applyFont="1" applyBorder="1" applyAlignment="1">
      <alignment vertical="top" wrapText="1"/>
    </xf>
    <xf numFmtId="168" fontId="13" fillId="0" borderId="7" xfId="15" applyNumberFormat="1" applyFont="1" applyBorder="1" applyAlignment="1">
      <alignment vertical="top" wrapText="1"/>
    </xf>
    <xf numFmtId="168" fontId="13" fillId="0" borderId="30" xfId="15" applyNumberFormat="1" applyFont="1" applyBorder="1" applyAlignment="1">
      <alignment horizontal="right" vertical="top" wrapText="1"/>
    </xf>
    <xf numFmtId="168" fontId="12" fillId="0" borderId="17" xfId="15" applyNumberFormat="1" applyFont="1" applyBorder="1" applyAlignment="1">
      <alignment horizontal="center" vertical="center" wrapText="1"/>
    </xf>
    <xf numFmtId="168" fontId="12" fillId="0" borderId="26" xfId="15" applyNumberFormat="1" applyFont="1" applyBorder="1" applyAlignment="1">
      <alignment horizontal="center" vertical="center" wrapText="1"/>
    </xf>
    <xf numFmtId="168" fontId="0" fillId="0" borderId="0" xfId="15" applyNumberFormat="1" applyAlignment="1">
      <alignment horizontal="right"/>
    </xf>
    <xf numFmtId="168" fontId="12" fillId="0" borderId="0" xfId="15" applyNumberFormat="1" applyFont="1" applyBorder="1" applyAlignment="1">
      <alignment horizontal="center" vertical="center" wrapText="1"/>
    </xf>
    <xf numFmtId="0" fontId="12" fillId="0" borderId="6" xfId="0" applyFont="1" applyBorder="1" applyAlignment="1">
      <alignment horizontal="center" vertical="center" wrapText="1"/>
    </xf>
    <xf numFmtId="0" fontId="1" fillId="0" borderId="0" xfId="0" applyFont="1" applyAlignment="1">
      <alignment horizontal="justify"/>
    </xf>
    <xf numFmtId="0" fontId="32" fillId="0" borderId="0" xfId="0" applyFont="1" applyAlignment="1">
      <alignment horizontal="justify"/>
    </xf>
    <xf numFmtId="0" fontId="31" fillId="0" borderId="0" xfId="0" applyFont="1" applyBorder="1" applyAlignment="1">
      <alignment vertical="top" wrapText="1"/>
    </xf>
    <xf numFmtId="0" fontId="4" fillId="0" borderId="1" xfId="0" applyFont="1" applyBorder="1" applyAlignment="1">
      <alignment vertical="top" wrapText="1"/>
    </xf>
    <xf numFmtId="0" fontId="4" fillId="0" borderId="2" xfId="0" applyFont="1" applyBorder="1" applyAlignment="1">
      <alignment vertical="top" wrapText="1"/>
    </xf>
    <xf numFmtId="0" fontId="2" fillId="0" borderId="3" xfId="0" applyFont="1" applyBorder="1" applyAlignment="1">
      <alignment vertical="top" wrapText="1"/>
    </xf>
    <xf numFmtId="0" fontId="4" fillId="0" borderId="25" xfId="0" applyFont="1" applyBorder="1" applyAlignment="1">
      <alignment vertical="top" wrapText="1"/>
    </xf>
    <xf numFmtId="0" fontId="2" fillId="0" borderId="8" xfId="0" applyFont="1" applyBorder="1" applyAlignment="1">
      <alignment vertical="top"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3" xfId="0" applyFont="1" applyBorder="1" applyAlignment="1">
      <alignment horizontal="left" vertical="top" wrapText="1" indent="1"/>
    </xf>
    <xf numFmtId="0" fontId="2" fillId="0" borderId="3" xfId="0" applyFont="1" applyBorder="1" applyAlignment="1">
      <alignment horizontal="left" vertical="top" wrapText="1" indent="1"/>
    </xf>
    <xf numFmtId="168" fontId="2" fillId="0" borderId="31" xfId="15" applyNumberFormat="1" applyFont="1" applyBorder="1" applyAlignment="1">
      <alignment horizontal="center" vertical="center" wrapText="1"/>
    </xf>
    <xf numFmtId="0" fontId="4" fillId="0" borderId="26" xfId="0" applyFont="1" applyBorder="1" applyAlignment="1">
      <alignment horizontal="center" vertical="top" wrapText="1"/>
    </xf>
    <xf numFmtId="0" fontId="4" fillId="0" borderId="0" xfId="0" applyFont="1" applyAlignment="1">
      <alignment vertical="top" wrapText="1"/>
    </xf>
    <xf numFmtId="0" fontId="4" fillId="0" borderId="0" xfId="0" applyFont="1" applyAlignment="1">
      <alignment horizontal="center" vertical="top" wrapText="1"/>
    </xf>
    <xf numFmtId="0" fontId="2" fillId="0" borderId="0" xfId="0" applyFont="1" applyAlignment="1">
      <alignment vertical="top" wrapText="1"/>
    </xf>
    <xf numFmtId="0" fontId="34" fillId="0" borderId="0" xfId="0" applyFont="1" applyAlignment="1">
      <alignment horizontal="justify"/>
    </xf>
    <xf numFmtId="0" fontId="32" fillId="0" borderId="0" xfId="0" applyFont="1" applyAlignment="1">
      <alignment vertical="top" wrapText="1"/>
    </xf>
    <xf numFmtId="0" fontId="13" fillId="0" borderId="32" xfId="0" applyFont="1" applyBorder="1" applyAlignment="1">
      <alignment vertical="top" wrapText="1"/>
    </xf>
    <xf numFmtId="168" fontId="13" fillId="0" borderId="33" xfId="15" applyNumberFormat="1" applyFont="1" applyBorder="1" applyAlignment="1">
      <alignment vertical="top" wrapText="1"/>
    </xf>
    <xf numFmtId="168" fontId="13" fillId="0" borderId="34" xfId="15" applyNumberFormat="1" applyFont="1" applyBorder="1" applyAlignment="1">
      <alignment horizontal="right" vertical="top" wrapText="1"/>
    </xf>
    <xf numFmtId="0" fontId="13" fillId="0" borderId="6" xfId="0" applyFont="1" applyBorder="1" applyAlignment="1">
      <alignment vertical="top" wrapText="1"/>
    </xf>
    <xf numFmtId="0" fontId="12" fillId="0" borderId="6" xfId="0" applyFont="1" applyBorder="1" applyAlignment="1">
      <alignment vertical="top" wrapText="1"/>
    </xf>
    <xf numFmtId="0" fontId="12" fillId="0" borderId="0" xfId="0" applyFont="1" applyBorder="1" applyAlignment="1">
      <alignment vertical="top" wrapText="1"/>
    </xf>
    <xf numFmtId="168" fontId="13" fillId="0" borderId="0" xfId="15" applyNumberFormat="1" applyFont="1" applyBorder="1" applyAlignment="1">
      <alignment horizontal="right" vertical="top" wrapText="1"/>
    </xf>
    <xf numFmtId="168" fontId="13" fillId="0" borderId="11" xfId="15" applyNumberFormat="1" applyFont="1" applyBorder="1" applyAlignment="1">
      <alignment vertical="top" wrapText="1"/>
    </xf>
    <xf numFmtId="168" fontId="12" fillId="0" borderId="4" xfId="15" applyNumberFormat="1" applyFont="1" applyBorder="1" applyAlignment="1">
      <alignment vertical="top" wrapText="1"/>
    </xf>
    <xf numFmtId="168" fontId="12" fillId="0" borderId="5" xfId="15" applyNumberFormat="1" applyFont="1" applyBorder="1" applyAlignment="1">
      <alignment vertical="top" wrapText="1"/>
    </xf>
    <xf numFmtId="168" fontId="12" fillId="0" borderId="4" xfId="15" applyNumberFormat="1" applyFont="1" applyBorder="1" applyAlignment="1">
      <alignment horizontal="center" vertical="top" wrapText="1"/>
    </xf>
    <xf numFmtId="168" fontId="12" fillId="0" borderId="5" xfId="15" applyNumberFormat="1" applyFont="1" applyBorder="1" applyAlignment="1">
      <alignment horizontal="right" vertical="top" wrapText="1"/>
    </xf>
    <xf numFmtId="0" fontId="32" fillId="0" borderId="0" xfId="0" applyFont="1" applyAlignment="1">
      <alignment/>
    </xf>
    <xf numFmtId="168" fontId="13" fillId="0" borderId="17" xfId="15" applyNumberFormat="1" applyFont="1" applyBorder="1" applyAlignment="1">
      <alignment vertical="top" wrapText="1"/>
    </xf>
    <xf numFmtId="168" fontId="13" fillId="0" borderId="26" xfId="15" applyNumberFormat="1" applyFont="1" applyBorder="1" applyAlignment="1">
      <alignment vertical="top" wrapText="1"/>
    </xf>
    <xf numFmtId="0" fontId="12" fillId="0" borderId="8" xfId="0" applyFont="1" applyBorder="1" applyAlignment="1">
      <alignment vertical="top" wrapText="1"/>
    </xf>
    <xf numFmtId="0" fontId="13" fillId="0" borderId="35" xfId="0" applyFont="1" applyBorder="1" applyAlignment="1">
      <alignment vertical="top" wrapText="1"/>
    </xf>
    <xf numFmtId="168" fontId="13" fillId="0" borderId="36" xfId="15" applyNumberFormat="1" applyFont="1" applyBorder="1" applyAlignment="1">
      <alignment vertical="top" wrapText="1"/>
    </xf>
    <xf numFmtId="168" fontId="13" fillId="0" borderId="37" xfId="15" applyNumberFormat="1" applyFont="1" applyBorder="1" applyAlignment="1">
      <alignment horizontal="right" vertical="top" wrapText="1"/>
    </xf>
    <xf numFmtId="0" fontId="36" fillId="0" borderId="0" xfId="0" applyFont="1" applyAlignment="1">
      <alignment horizontal="justify"/>
    </xf>
    <xf numFmtId="0" fontId="2" fillId="0" borderId="24" xfId="0" applyFont="1" applyBorder="1" applyAlignment="1">
      <alignment horizontal="center" vertical="top" wrapText="1"/>
    </xf>
    <xf numFmtId="0" fontId="4" fillId="0" borderId="8" xfId="0" applyFont="1" applyBorder="1" applyAlignment="1">
      <alignment horizontal="left" vertical="top" wrapText="1" indent="1"/>
    </xf>
    <xf numFmtId="0" fontId="2" fillId="0" borderId="12" xfId="0" applyFont="1" applyBorder="1" applyAlignment="1">
      <alignment horizontal="center" vertical="top" wrapText="1"/>
    </xf>
    <xf numFmtId="0" fontId="2" fillId="0" borderId="35" xfId="0" applyFont="1" applyBorder="1" applyAlignment="1">
      <alignment vertical="top" wrapText="1"/>
    </xf>
    <xf numFmtId="0" fontId="36" fillId="0" borderId="0" xfId="0" applyFont="1" applyAlignment="1">
      <alignment vertical="top" wrapText="1"/>
    </xf>
    <xf numFmtId="0" fontId="4" fillId="0" borderId="17" xfId="0" applyFont="1" applyBorder="1" applyAlignment="1">
      <alignment horizontal="center" vertical="top" wrapText="1"/>
    </xf>
    <xf numFmtId="0" fontId="4" fillId="0" borderId="38" xfId="0" applyFont="1" applyBorder="1" applyAlignment="1">
      <alignment vertical="top" wrapText="1"/>
    </xf>
    <xf numFmtId="168" fontId="4" fillId="2" borderId="0" xfId="15" applyNumberFormat="1" applyFont="1" applyFill="1" applyAlignment="1">
      <alignment vertical="top" wrapText="1"/>
    </xf>
    <xf numFmtId="168" fontId="2" fillId="0" borderId="5" xfId="15" applyNumberFormat="1" applyFont="1" applyBorder="1" applyAlignment="1">
      <alignment horizontal="center" vertical="center" wrapText="1"/>
    </xf>
    <xf numFmtId="0" fontId="13" fillId="0" borderId="22" xfId="0" applyFont="1" applyBorder="1" applyAlignment="1">
      <alignment horizontal="left" vertical="center" wrapText="1"/>
    </xf>
    <xf numFmtId="0" fontId="13" fillId="0" borderId="3" xfId="0" applyFont="1" applyBorder="1" applyAlignment="1">
      <alignment horizontal="left" vertical="top" wrapText="1" indent="2"/>
    </xf>
    <xf numFmtId="168" fontId="13" fillId="0" borderId="2" xfId="15" applyNumberFormat="1" applyFont="1" applyBorder="1" applyAlignment="1">
      <alignment vertical="top" wrapText="1"/>
    </xf>
    <xf numFmtId="0" fontId="13" fillId="0" borderId="3" xfId="0" applyFont="1" applyBorder="1" applyAlignment="1">
      <alignment horizontal="left" vertical="top" wrapText="1"/>
    </xf>
    <xf numFmtId="0" fontId="13" fillId="0" borderId="25" xfId="0" applyFont="1" applyBorder="1" applyAlignment="1">
      <alignment horizontal="left" vertical="top" wrapText="1" indent="2"/>
    </xf>
    <xf numFmtId="0" fontId="37" fillId="0" borderId="0" xfId="0" applyFont="1" applyAlignment="1">
      <alignment vertical="top" wrapText="1"/>
    </xf>
    <xf numFmtId="0" fontId="12" fillId="0" borderId="39" xfId="0" applyFont="1" applyBorder="1" applyAlignment="1">
      <alignment horizontal="center" vertical="center" wrapText="1"/>
    </xf>
    <xf numFmtId="0" fontId="12" fillId="0" borderId="35" xfId="0" applyFont="1" applyBorder="1" applyAlignment="1">
      <alignment horizontal="center" vertical="top" wrapText="1"/>
    </xf>
    <xf numFmtId="0" fontId="38" fillId="0" borderId="0" xfId="0" applyFont="1" applyAlignment="1">
      <alignment horizontal="justify"/>
    </xf>
    <xf numFmtId="0" fontId="37" fillId="0" borderId="0" xfId="0" applyFont="1" applyAlignment="1">
      <alignment horizontal="justify"/>
    </xf>
    <xf numFmtId="168" fontId="11" fillId="2" borderId="0" xfId="15" applyNumberFormat="1" applyFont="1" applyFill="1" applyAlignment="1">
      <alignment/>
    </xf>
    <xf numFmtId="168" fontId="4" fillId="2" borderId="0" xfId="15" applyNumberFormat="1" applyFont="1" applyFill="1" applyBorder="1" applyAlignment="1">
      <alignment vertical="top" wrapText="1"/>
    </xf>
    <xf numFmtId="0" fontId="12" fillId="0" borderId="0" xfId="0" applyFont="1" applyBorder="1" applyAlignment="1">
      <alignment horizontal="center" vertical="top" wrapText="1"/>
    </xf>
    <xf numFmtId="168" fontId="2" fillId="2" borderId="0" xfId="15" applyNumberFormat="1" applyFont="1" applyFill="1" applyBorder="1" applyAlignment="1">
      <alignment vertical="top" wrapText="1"/>
    </xf>
    <xf numFmtId="168" fontId="13" fillId="0" borderId="40" xfId="15" applyNumberFormat="1" applyFont="1" applyBorder="1" applyAlignment="1">
      <alignment vertical="top" wrapText="1"/>
    </xf>
    <xf numFmtId="0" fontId="13" fillId="0" borderId="0" xfId="0" applyFont="1" applyAlignment="1">
      <alignment horizontal="justify"/>
    </xf>
    <xf numFmtId="0" fontId="8" fillId="0" borderId="0" xfId="0" applyFont="1" applyAlignment="1">
      <alignment horizontal="justify"/>
    </xf>
    <xf numFmtId="0" fontId="21" fillId="0" borderId="0" xfId="0" applyFont="1" applyAlignment="1">
      <alignment/>
    </xf>
    <xf numFmtId="0" fontId="4" fillId="0" borderId="22" xfId="0" applyFont="1" applyBorder="1" applyAlignment="1">
      <alignment vertical="top" wrapText="1"/>
    </xf>
    <xf numFmtId="0" fontId="4" fillId="0" borderId="8" xfId="0" applyFont="1" applyBorder="1" applyAlignment="1">
      <alignment vertical="top" wrapText="1"/>
    </xf>
    <xf numFmtId="0" fontId="2" fillId="0" borderId="28" xfId="0" applyFont="1" applyBorder="1" applyAlignment="1">
      <alignment horizontal="center" vertical="top" wrapText="1"/>
    </xf>
    <xf numFmtId="0" fontId="4" fillId="0" borderId="29" xfId="0" applyFont="1" applyBorder="1" applyAlignment="1">
      <alignment horizontal="center" vertical="top" wrapText="1"/>
    </xf>
    <xf numFmtId="0" fontId="2" fillId="0" borderId="29" xfId="0" applyFont="1" applyBorder="1" applyAlignment="1">
      <alignment horizontal="center" vertical="top" wrapText="1"/>
    </xf>
    <xf numFmtId="0" fontId="39" fillId="0" borderId="29" xfId="0" applyFont="1" applyBorder="1" applyAlignment="1">
      <alignment vertical="top" wrapText="1"/>
    </xf>
    <xf numFmtId="0" fontId="39" fillId="0" borderId="1" xfId="0" applyFont="1" applyBorder="1" applyAlignment="1">
      <alignment vertical="top" wrapText="1"/>
    </xf>
    <xf numFmtId="0" fontId="40" fillId="0" borderId="1" xfId="0" applyFont="1" applyBorder="1" applyAlignment="1">
      <alignment vertical="top" wrapText="1"/>
    </xf>
    <xf numFmtId="0" fontId="39" fillId="0" borderId="1" xfId="0" applyFont="1" applyBorder="1" applyAlignment="1">
      <alignment horizontal="center" vertical="top" wrapText="1"/>
    </xf>
    <xf numFmtId="0" fontId="39" fillId="0" borderId="29" xfId="0" applyFont="1" applyBorder="1" applyAlignment="1">
      <alignment horizontal="center" vertical="top" wrapText="1"/>
    </xf>
    <xf numFmtId="0" fontId="39" fillId="0" borderId="2" xfId="0" applyFont="1" applyBorder="1" applyAlignment="1">
      <alignment vertical="top" wrapText="1"/>
    </xf>
    <xf numFmtId="0" fontId="4" fillId="0" borderId="41" xfId="0" applyFont="1" applyBorder="1" applyAlignment="1">
      <alignment vertical="top" wrapText="1"/>
    </xf>
    <xf numFmtId="0" fontId="4" fillId="0" borderId="0" xfId="0" applyFont="1" applyAlignment="1">
      <alignment horizontal="left"/>
    </xf>
    <xf numFmtId="0" fontId="4" fillId="0" borderId="0" xfId="0" applyFont="1" applyBorder="1" applyAlignment="1">
      <alignment vertical="top" wrapText="1"/>
    </xf>
    <xf numFmtId="0" fontId="10" fillId="0" borderId="0" xfId="0" applyFont="1" applyAlignment="1">
      <alignment/>
    </xf>
    <xf numFmtId="0" fontId="41" fillId="0" borderId="0" xfId="0" applyFont="1" applyAlignment="1">
      <alignment/>
    </xf>
    <xf numFmtId="0" fontId="42" fillId="0" borderId="0" xfId="0" applyFont="1" applyAlignment="1">
      <alignment horizontal="right"/>
    </xf>
    <xf numFmtId="0" fontId="42" fillId="0" borderId="0" xfId="0" applyFont="1" applyAlignment="1">
      <alignment horizontal="center"/>
    </xf>
    <xf numFmtId="0" fontId="41" fillId="0" borderId="0" xfId="0" applyFont="1" applyAlignment="1">
      <alignment/>
    </xf>
    <xf numFmtId="168" fontId="17" fillId="0" borderId="9" xfId="15" applyNumberFormat="1" applyFont="1" applyBorder="1" applyAlignment="1">
      <alignment vertical="top" wrapText="1"/>
    </xf>
    <xf numFmtId="168" fontId="17" fillId="0" borderId="42" xfId="15" applyNumberFormat="1" applyFont="1" applyBorder="1" applyAlignment="1">
      <alignment vertical="top" wrapText="1"/>
    </xf>
    <xf numFmtId="0" fontId="30" fillId="0" borderId="0" xfId="0" applyFont="1" applyAlignment="1" quotePrefix="1">
      <alignment horizontal="justify"/>
    </xf>
    <xf numFmtId="0" fontId="30" fillId="0" borderId="0" xfId="0" applyFont="1" applyAlignment="1">
      <alignment/>
    </xf>
    <xf numFmtId="3" fontId="43" fillId="0" borderId="0" xfId="0" applyNumberFormat="1" applyFont="1" applyAlignment="1">
      <alignment/>
    </xf>
    <xf numFmtId="0" fontId="13" fillId="0" borderId="3" xfId="0" applyFont="1" applyBorder="1" applyAlignment="1" quotePrefix="1">
      <alignment vertical="top" wrapText="1"/>
    </xf>
    <xf numFmtId="168" fontId="4" fillId="0" borderId="2" xfId="15" applyNumberFormat="1" applyFont="1" applyBorder="1" applyAlignment="1">
      <alignment horizontal="center" vertical="top" wrapText="1"/>
    </xf>
    <xf numFmtId="0" fontId="4" fillId="0" borderId="1" xfId="0" applyFont="1" applyBorder="1" applyAlignment="1">
      <alignment horizontal="right" vertical="top" wrapText="1"/>
    </xf>
    <xf numFmtId="168" fontId="4" fillId="0" borderId="1" xfId="15" applyNumberFormat="1" applyFont="1" applyBorder="1" applyAlignment="1">
      <alignment horizontal="right" vertical="top" wrapText="1"/>
    </xf>
    <xf numFmtId="168" fontId="12" fillId="0" borderId="31" xfId="15" applyNumberFormat="1" applyFont="1" applyBorder="1" applyAlignment="1">
      <alignment horizontal="center" vertical="top"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3" fillId="0" borderId="32" xfId="0" applyFont="1" applyBorder="1" applyAlignment="1" quotePrefix="1">
      <alignment vertical="top" wrapText="1"/>
    </xf>
    <xf numFmtId="0" fontId="13" fillId="0" borderId="8" xfId="0" applyFont="1" applyBorder="1" applyAlignment="1" quotePrefix="1">
      <alignment vertical="top" wrapText="1"/>
    </xf>
    <xf numFmtId="0" fontId="20" fillId="0" borderId="23" xfId="0" applyFont="1" applyBorder="1" applyAlignment="1" quotePrefix="1">
      <alignment horizontal="center" vertical="top" wrapText="1"/>
    </xf>
    <xf numFmtId="0" fontId="14" fillId="0" borderId="23" xfId="0" applyFont="1" applyBorder="1" applyAlignment="1">
      <alignment horizontal="center" vertical="top" wrapText="1"/>
    </xf>
    <xf numFmtId="0" fontId="45" fillId="0" borderId="0" xfId="0" applyFont="1" applyAlignment="1">
      <alignment/>
    </xf>
    <xf numFmtId="0" fontId="20" fillId="0" borderId="1" xfId="0" applyFont="1" applyBorder="1" applyAlignment="1" quotePrefix="1">
      <alignment horizontal="center" vertical="top" wrapText="1"/>
    </xf>
    <xf numFmtId="0" fontId="20" fillId="0" borderId="1" xfId="0" applyFont="1" applyBorder="1" applyAlignment="1">
      <alignment horizontal="center" vertical="center" wrapText="1"/>
    </xf>
    <xf numFmtId="0" fontId="14" fillId="0" borderId="1" xfId="0" applyFont="1" applyBorder="1" applyAlignment="1">
      <alignment vertical="center" wrapText="1"/>
    </xf>
    <xf numFmtId="0" fontId="20" fillId="0" borderId="1" xfId="0" applyFont="1" applyBorder="1" applyAlignment="1">
      <alignment horizontal="center" vertical="top" wrapText="1"/>
    </xf>
    <xf numFmtId="0" fontId="14" fillId="0" borderId="0" xfId="0" applyFont="1" applyAlignment="1">
      <alignment horizontal="justify"/>
    </xf>
    <xf numFmtId="0" fontId="45" fillId="0" borderId="0" xfId="0" applyFont="1" applyAlignment="1">
      <alignment horizontal="left"/>
    </xf>
    <xf numFmtId="0" fontId="2" fillId="0" borderId="0" xfId="0" applyFont="1" applyBorder="1" applyAlignment="1">
      <alignment horizontal="justify" vertical="top" wrapText="1"/>
    </xf>
    <xf numFmtId="0" fontId="36" fillId="0" borderId="0" xfId="0" applyFont="1" applyAlignment="1">
      <alignment horizontal="left"/>
    </xf>
    <xf numFmtId="0" fontId="20" fillId="0" borderId="4" xfId="0" applyFont="1" applyBorder="1" applyAlignment="1">
      <alignment horizontal="center" vertical="top" wrapText="1"/>
    </xf>
    <xf numFmtId="0" fontId="20" fillId="0" borderId="5" xfId="0" applyFont="1" applyBorder="1" applyAlignment="1">
      <alignment horizontal="center" vertical="top" wrapText="1"/>
    </xf>
    <xf numFmtId="0" fontId="2" fillId="0" borderId="20" xfId="0" applyFont="1" applyBorder="1" applyAlignment="1">
      <alignment horizontal="center" vertical="center" wrapText="1"/>
    </xf>
    <xf numFmtId="0" fontId="2" fillId="0" borderId="39" xfId="0" applyFont="1" applyBorder="1" applyAlignment="1">
      <alignment horizontal="center" vertical="top" wrapText="1"/>
    </xf>
    <xf numFmtId="0" fontId="2" fillId="0" borderId="43" xfId="0" applyFont="1" applyBorder="1" applyAlignment="1">
      <alignment horizontal="center" vertical="top" wrapText="1"/>
    </xf>
    <xf numFmtId="0" fontId="4" fillId="0" borderId="14"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2" fillId="0" borderId="41" xfId="0" applyFont="1" applyBorder="1" applyAlignment="1">
      <alignment horizontal="justify" vertical="top" wrapText="1"/>
    </xf>
    <xf numFmtId="49" fontId="4" fillId="0" borderId="3" xfId="0" applyNumberFormat="1" applyFont="1" applyBorder="1" applyAlignment="1">
      <alignment horizontal="justify" vertical="top" wrapText="1"/>
    </xf>
    <xf numFmtId="0" fontId="2" fillId="0" borderId="25" xfId="0" applyFont="1" applyBorder="1" applyAlignment="1">
      <alignment horizontal="justify" vertical="top" wrapText="1"/>
    </xf>
    <xf numFmtId="0" fontId="4" fillId="0" borderId="3" xfId="0" applyFont="1" applyBorder="1" applyAlignment="1" quotePrefix="1">
      <alignment vertical="top" wrapText="1"/>
    </xf>
    <xf numFmtId="0" fontId="4" fillId="0" borderId="10" xfId="0" applyFont="1" applyBorder="1" applyAlignment="1">
      <alignment vertical="top" wrapText="1"/>
    </xf>
    <xf numFmtId="168" fontId="4" fillId="0" borderId="9" xfId="15" applyNumberFormat="1" applyFont="1" applyBorder="1" applyAlignment="1">
      <alignment horizontal="right" vertical="top" wrapText="1"/>
    </xf>
    <xf numFmtId="168" fontId="4" fillId="0" borderId="11" xfId="15" applyNumberFormat="1" applyFont="1" applyBorder="1" applyAlignment="1">
      <alignment vertical="top" wrapText="1"/>
    </xf>
    <xf numFmtId="0" fontId="20" fillId="0" borderId="6" xfId="0" applyFont="1" applyBorder="1" applyAlignment="1">
      <alignment horizontal="center" vertical="top" wrapText="1"/>
    </xf>
    <xf numFmtId="0" fontId="46" fillId="0" borderId="22" xfId="0" applyFont="1" applyBorder="1" applyAlignment="1">
      <alignment horizontal="justify" vertical="top" wrapText="1"/>
    </xf>
    <xf numFmtId="0" fontId="46" fillId="0" borderId="3" xfId="0" applyFont="1" applyBorder="1" applyAlignment="1">
      <alignment horizontal="justify" vertical="top" wrapText="1"/>
    </xf>
    <xf numFmtId="0" fontId="46" fillId="0" borderId="3" xfId="0" applyFont="1" applyBorder="1" applyAlignment="1">
      <alignment vertical="center" wrapText="1"/>
    </xf>
    <xf numFmtId="0" fontId="47" fillId="0" borderId="3" xfId="0" applyFont="1" applyBorder="1" applyAlignment="1">
      <alignment horizontal="justify" vertical="top" wrapText="1"/>
    </xf>
    <xf numFmtId="0" fontId="46" fillId="0" borderId="25" xfId="0" applyFont="1" applyBorder="1" applyAlignment="1">
      <alignment horizontal="justify" vertical="top" wrapText="1"/>
    </xf>
    <xf numFmtId="0" fontId="20" fillId="0" borderId="0" xfId="0" applyFont="1" applyAlignment="1">
      <alignment/>
    </xf>
    <xf numFmtId="0" fontId="49" fillId="0" borderId="0" xfId="0" applyFont="1" applyAlignment="1">
      <alignment/>
    </xf>
    <xf numFmtId="0" fontId="14" fillId="0" borderId="0" xfId="0" applyFont="1" applyAlignment="1">
      <alignment/>
    </xf>
    <xf numFmtId="0" fontId="49" fillId="0" borderId="0" xfId="0" applyFont="1" applyAlignment="1">
      <alignment horizontal="center"/>
    </xf>
    <xf numFmtId="0" fontId="50" fillId="0" borderId="18" xfId="0" applyFont="1" applyBorder="1" applyAlignment="1">
      <alignment horizontal="center"/>
    </xf>
    <xf numFmtId="0" fontId="52" fillId="0" borderId="44" xfId="0" applyFont="1" applyBorder="1" applyAlignment="1">
      <alignment/>
    </xf>
    <xf numFmtId="0" fontId="49" fillId="0" borderId="1" xfId="0" applyFont="1" applyBorder="1" applyAlignment="1">
      <alignment horizontal="center"/>
    </xf>
    <xf numFmtId="0" fontId="49" fillId="0" borderId="1" xfId="0" applyFont="1" applyBorder="1" applyAlignment="1">
      <alignment/>
    </xf>
    <xf numFmtId="37" fontId="49" fillId="0" borderId="1" xfId="0" applyNumberFormat="1" applyFont="1" applyBorder="1" applyAlignment="1">
      <alignment/>
    </xf>
    <xf numFmtId="37" fontId="49" fillId="0" borderId="1" xfId="0" applyNumberFormat="1" applyFont="1" applyFill="1" applyBorder="1" applyAlignment="1">
      <alignment/>
    </xf>
    <xf numFmtId="0" fontId="52" fillId="0" borderId="1" xfId="0" applyFont="1" applyBorder="1" applyAlignment="1">
      <alignment/>
    </xf>
    <xf numFmtId="0" fontId="49" fillId="0" borderId="7" xfId="0" applyFont="1" applyBorder="1" applyAlignment="1">
      <alignment horizontal="center"/>
    </xf>
    <xf numFmtId="0" fontId="49" fillId="0" borderId="7" xfId="0" applyFont="1" applyBorder="1" applyAlignment="1">
      <alignment/>
    </xf>
    <xf numFmtId="0" fontId="52" fillId="0" borderId="18" xfId="0" applyFont="1" applyBorder="1" applyAlignment="1">
      <alignment/>
    </xf>
    <xf numFmtId="0" fontId="52" fillId="0" borderId="9" xfId="0" applyFont="1" applyBorder="1" applyAlignment="1">
      <alignment/>
    </xf>
    <xf numFmtId="0" fontId="49" fillId="0" borderId="45" xfId="0" applyFont="1" applyBorder="1" applyAlignment="1">
      <alignment horizontal="center"/>
    </xf>
    <xf numFmtId="0" fontId="49" fillId="0" borderId="45" xfId="0" applyFont="1" applyBorder="1" applyAlignment="1">
      <alignment/>
    </xf>
    <xf numFmtId="37" fontId="49" fillId="0" borderId="45" xfId="0" applyNumberFormat="1" applyFont="1" applyBorder="1" applyAlignment="1">
      <alignment/>
    </xf>
    <xf numFmtId="0" fontId="51" fillId="0" borderId="0" xfId="0" applyFont="1" applyBorder="1" applyAlignment="1">
      <alignment horizontal="center"/>
    </xf>
    <xf numFmtId="0" fontId="52" fillId="0" borderId="0" xfId="0" applyFont="1" applyBorder="1" applyAlignment="1">
      <alignment/>
    </xf>
    <xf numFmtId="37" fontId="50" fillId="0" borderId="0" xfId="15" applyNumberFormat="1" applyFont="1" applyBorder="1" applyAlignment="1">
      <alignment/>
    </xf>
    <xf numFmtId="0" fontId="49" fillId="0" borderId="9" xfId="0" applyFont="1" applyBorder="1" applyAlignment="1">
      <alignment horizontal="center"/>
    </xf>
    <xf numFmtId="0" fontId="49" fillId="0" borderId="9" xfId="0" applyFont="1" applyBorder="1" applyAlignment="1">
      <alignment/>
    </xf>
    <xf numFmtId="43" fontId="49" fillId="0" borderId="0" xfId="15" applyFont="1" applyAlignment="1">
      <alignment/>
    </xf>
    <xf numFmtId="168" fontId="49" fillId="0" borderId="45" xfId="15" applyNumberFormat="1" applyFont="1" applyFill="1" applyBorder="1" applyAlignment="1">
      <alignment/>
    </xf>
    <xf numFmtId="0" fontId="49" fillId="0" borderId="0" xfId="0" applyFont="1" applyFill="1" applyBorder="1" applyAlignment="1">
      <alignment/>
    </xf>
    <xf numFmtId="43" fontId="50" fillId="0" borderId="0" xfId="0" applyNumberFormat="1" applyFont="1" applyFill="1" applyBorder="1" applyAlignment="1">
      <alignment/>
    </xf>
    <xf numFmtId="37" fontId="49" fillId="0" borderId="0" xfId="0" applyNumberFormat="1" applyFont="1" applyAlignment="1">
      <alignment/>
    </xf>
    <xf numFmtId="0" fontId="12" fillId="0" borderId="12" xfId="0" applyFont="1" applyBorder="1" applyAlignment="1">
      <alignment vertical="center" wrapText="1"/>
    </xf>
    <xf numFmtId="0" fontId="12" fillId="0" borderId="46" xfId="0" applyFont="1" applyBorder="1" applyAlignment="1">
      <alignment horizontal="center" vertical="center" wrapText="1"/>
    </xf>
    <xf numFmtId="0" fontId="2" fillId="2" borderId="13" xfId="0" applyFont="1" applyFill="1" applyBorder="1" applyAlignment="1">
      <alignment horizontal="center" vertical="center" wrapText="1"/>
    </xf>
    <xf numFmtId="0" fontId="14" fillId="0" borderId="0" xfId="0" applyFont="1" applyAlignment="1">
      <alignment horizontal="left"/>
    </xf>
    <xf numFmtId="3" fontId="2" fillId="0" borderId="13" xfId="0" applyNumberFormat="1" applyFont="1" applyBorder="1" applyAlignment="1">
      <alignment vertical="center" wrapText="1"/>
    </xf>
    <xf numFmtId="3" fontId="2" fillId="0" borderId="47" xfId="0" applyNumberFormat="1" applyFont="1" applyBorder="1" applyAlignment="1">
      <alignment vertical="center" wrapText="1"/>
    </xf>
    <xf numFmtId="3" fontId="46" fillId="0" borderId="0" xfId="0" applyNumberFormat="1" applyFont="1" applyAlignment="1">
      <alignment horizontal="center" vertical="center"/>
    </xf>
    <xf numFmtId="0" fontId="46" fillId="0" borderId="0" xfId="0" applyFont="1" applyAlignment="1">
      <alignment horizontal="center" vertical="center"/>
    </xf>
    <xf numFmtId="3" fontId="20" fillId="0" borderId="9" xfId="0" applyNumberFormat="1" applyFont="1" applyBorder="1" applyAlignment="1">
      <alignment vertical="top" wrapText="1"/>
    </xf>
    <xf numFmtId="3" fontId="20" fillId="0" borderId="11" xfId="0" applyNumberFormat="1" applyFont="1" applyBorder="1" applyAlignment="1">
      <alignment vertical="top" wrapText="1"/>
    </xf>
    <xf numFmtId="0" fontId="39" fillId="0" borderId="0" xfId="0" applyFont="1" applyAlignment="1">
      <alignment/>
    </xf>
    <xf numFmtId="168" fontId="39" fillId="0" borderId="0" xfId="15" applyNumberFormat="1" applyFont="1" applyAlignment="1">
      <alignment/>
    </xf>
    <xf numFmtId="3" fontId="14" fillId="0" borderId="9" xfId="0" applyNumberFormat="1" applyFont="1" applyBorder="1" applyAlignment="1">
      <alignment vertical="top" wrapText="1"/>
    </xf>
    <xf numFmtId="3" fontId="14" fillId="0" borderId="11" xfId="0" applyNumberFormat="1" applyFont="1" applyBorder="1" applyAlignment="1">
      <alignment vertical="top" wrapText="1"/>
    </xf>
    <xf numFmtId="0" fontId="39" fillId="0" borderId="0" xfId="0" applyFont="1" applyAlignment="1">
      <alignment horizontal="left"/>
    </xf>
    <xf numFmtId="3" fontId="14" fillId="0" borderId="1" xfId="0" applyNumberFormat="1" applyFont="1" applyBorder="1" applyAlignment="1">
      <alignment horizontal="center" vertical="top" wrapText="1"/>
    </xf>
    <xf numFmtId="3" fontId="14" fillId="0" borderId="2" xfId="0" applyNumberFormat="1" applyFont="1" applyBorder="1" applyAlignment="1">
      <alignment horizontal="center" vertical="top" wrapText="1"/>
    </xf>
    <xf numFmtId="3" fontId="20" fillId="0" borderId="1" xfId="0" applyNumberFormat="1" applyFont="1" applyBorder="1" applyAlignment="1">
      <alignment vertical="top" wrapText="1"/>
    </xf>
    <xf numFmtId="3" fontId="20" fillId="0" borderId="2" xfId="0" applyNumberFormat="1" applyFont="1" applyBorder="1" applyAlignment="1">
      <alignment vertical="top" wrapText="1"/>
    </xf>
    <xf numFmtId="37" fontId="14" fillId="0" borderId="9" xfId="0" applyNumberFormat="1" applyFont="1" applyBorder="1" applyAlignment="1">
      <alignment vertical="top" wrapText="1"/>
    </xf>
    <xf numFmtId="0" fontId="46" fillId="0" borderId="0" xfId="0" applyFont="1" applyAlignment="1">
      <alignment/>
    </xf>
    <xf numFmtId="0" fontId="12" fillId="0" borderId="15" xfId="0" applyFont="1" applyBorder="1" applyAlignment="1">
      <alignment horizontal="center" vertical="center" wrapText="1"/>
    </xf>
    <xf numFmtId="0" fontId="2" fillId="2" borderId="18" xfId="0" applyFont="1" applyFill="1" applyBorder="1" applyAlignment="1">
      <alignment horizontal="center" vertical="center" wrapText="1"/>
    </xf>
    <xf numFmtId="3" fontId="20" fillId="0" borderId="18" xfId="0" applyNumberFormat="1" applyFont="1" applyBorder="1" applyAlignment="1">
      <alignment vertical="center" wrapText="1"/>
    </xf>
    <xf numFmtId="3" fontId="14" fillId="0" borderId="1" xfId="0" applyNumberFormat="1" applyFont="1" applyBorder="1" applyAlignment="1">
      <alignment vertical="top" wrapText="1"/>
    </xf>
    <xf numFmtId="3" fontId="14" fillId="0" borderId="2" xfId="0" applyNumberFormat="1" applyFont="1" applyBorder="1" applyAlignment="1">
      <alignment vertical="top" wrapText="1"/>
    </xf>
    <xf numFmtId="37" fontId="14" fillId="0" borderId="1" xfId="0" applyNumberFormat="1" applyFont="1" applyBorder="1" applyAlignment="1">
      <alignment vertical="top" wrapText="1"/>
    </xf>
    <xf numFmtId="3" fontId="20" fillId="0" borderId="2" xfId="0" applyNumberFormat="1" applyFont="1" applyBorder="1" applyAlignment="1">
      <alignment horizontal="center" vertical="top" wrapText="1"/>
    </xf>
    <xf numFmtId="3" fontId="20" fillId="0" borderId="1" xfId="0" applyNumberFormat="1" applyFont="1" applyBorder="1" applyAlignment="1">
      <alignment horizontal="center" vertical="top" wrapText="1"/>
    </xf>
    <xf numFmtId="0" fontId="12" fillId="0" borderId="4" xfId="0" applyFont="1" applyBorder="1" applyAlignment="1">
      <alignment horizontal="center" vertical="center" wrapText="1"/>
    </xf>
    <xf numFmtId="0" fontId="4" fillId="0" borderId="4" xfId="0" applyFont="1" applyBorder="1" applyAlignment="1">
      <alignment horizontal="center" vertical="center" wrapText="1"/>
    </xf>
    <xf numFmtId="3" fontId="2" fillId="0" borderId="4" xfId="0" applyNumberFormat="1" applyFont="1" applyBorder="1" applyAlignment="1">
      <alignment vertical="center" wrapText="1"/>
    </xf>
    <xf numFmtId="3" fontId="2" fillId="0" borderId="5" xfId="0" applyNumberFormat="1" applyFont="1" applyBorder="1" applyAlignment="1">
      <alignment vertical="center" wrapText="1"/>
    </xf>
    <xf numFmtId="3" fontId="20" fillId="0" borderId="13" xfId="0" applyNumberFormat="1" applyFont="1" applyBorder="1" applyAlignment="1">
      <alignment horizontal="center" vertical="center" wrapText="1"/>
    </xf>
    <xf numFmtId="3" fontId="20" fillId="0" borderId="47" xfId="0" applyNumberFormat="1" applyFont="1" applyBorder="1" applyAlignment="1">
      <alignment horizontal="center" vertical="center" wrapText="1"/>
    </xf>
    <xf numFmtId="3" fontId="14" fillId="0" borderId="0" xfId="15" applyNumberFormat="1" applyFont="1" applyAlignment="1">
      <alignment horizontal="right"/>
    </xf>
    <xf numFmtId="0" fontId="39" fillId="0" borderId="0" xfId="0" applyFont="1" applyBorder="1" applyAlignment="1">
      <alignment/>
    </xf>
    <xf numFmtId="0" fontId="39" fillId="2" borderId="0" xfId="0" applyFont="1" applyFill="1" applyAlignment="1">
      <alignment/>
    </xf>
    <xf numFmtId="3" fontId="14" fillId="2" borderId="0" xfId="15" applyNumberFormat="1" applyFont="1" applyFill="1" applyAlignment="1">
      <alignment horizontal="right"/>
    </xf>
    <xf numFmtId="3" fontId="14" fillId="0" borderId="0" xfId="0" applyNumberFormat="1" applyFont="1" applyAlignment="1">
      <alignment horizontal="right"/>
    </xf>
    <xf numFmtId="0" fontId="53" fillId="0" borderId="0" xfId="0" applyFont="1" applyAlignment="1">
      <alignment horizontal="justify"/>
    </xf>
    <xf numFmtId="3" fontId="39" fillId="0" borderId="0" xfId="0" applyNumberFormat="1" applyFont="1" applyAlignment="1">
      <alignment/>
    </xf>
    <xf numFmtId="168" fontId="39" fillId="0" borderId="0" xfId="0" applyNumberFormat="1" applyFont="1" applyAlignment="1">
      <alignment/>
    </xf>
    <xf numFmtId="0" fontId="3" fillId="0" borderId="5" xfId="0" applyFont="1" applyBorder="1" applyAlignment="1">
      <alignment horizontal="center" vertical="center" wrapText="1"/>
    </xf>
    <xf numFmtId="168" fontId="5" fillId="0" borderId="0" xfId="0" applyNumberFormat="1" applyFont="1" applyAlignment="1">
      <alignment horizontal="left"/>
    </xf>
    <xf numFmtId="0" fontId="5" fillId="0" borderId="0" xfId="0" applyFont="1" applyAlignment="1">
      <alignment/>
    </xf>
    <xf numFmtId="168" fontId="39" fillId="0" borderId="9" xfId="15" applyNumberFormat="1" applyFont="1" applyBorder="1" applyAlignment="1">
      <alignment horizontal="center" vertical="center" wrapText="1"/>
    </xf>
    <xf numFmtId="168" fontId="39" fillId="0" borderId="23" xfId="15" applyNumberFormat="1" applyFont="1" applyBorder="1" applyAlignment="1">
      <alignment horizontal="center" vertical="center" wrapText="1"/>
    </xf>
    <xf numFmtId="168" fontId="39" fillId="0" borderId="1" xfId="15" applyNumberFormat="1" applyFont="1" applyBorder="1" applyAlignment="1">
      <alignment horizontal="center" vertical="center" wrapText="1"/>
    </xf>
    <xf numFmtId="0" fontId="14" fillId="0" borderId="0" xfId="0" applyFont="1" applyAlignment="1">
      <alignment vertical="center"/>
    </xf>
    <xf numFmtId="168" fontId="14" fillId="0" borderId="0" xfId="15" applyNumberFormat="1" applyFont="1" applyAlignment="1">
      <alignment/>
    </xf>
    <xf numFmtId="168" fontId="14" fillId="0" borderId="0" xfId="0" applyNumberFormat="1" applyFont="1" applyAlignment="1">
      <alignment vertical="center"/>
    </xf>
    <xf numFmtId="168" fontId="14" fillId="0" borderId="0" xfId="0" applyNumberFormat="1" applyFont="1" applyAlignment="1">
      <alignment/>
    </xf>
    <xf numFmtId="0" fontId="17" fillId="0" borderId="0" xfId="0" applyFont="1" applyAlignment="1">
      <alignment vertical="top" wrapText="1"/>
    </xf>
    <xf numFmtId="0" fontId="14" fillId="2" borderId="0" xfId="0" applyFont="1" applyFill="1" applyAlignment="1">
      <alignment/>
    </xf>
    <xf numFmtId="0" fontId="18" fillId="0" borderId="0" xfId="0" applyFont="1" applyAlignment="1">
      <alignment horizontal="justify"/>
    </xf>
    <xf numFmtId="0" fontId="20" fillId="0" borderId="0" xfId="0" applyFont="1" applyAlignment="1">
      <alignment horizontal="left"/>
    </xf>
    <xf numFmtId="168" fontId="20" fillId="0" borderId="48" xfId="15" applyNumberFormat="1" applyFont="1" applyBorder="1" applyAlignment="1">
      <alignment horizontal="center" vertical="center" wrapText="1"/>
    </xf>
    <xf numFmtId="168" fontId="20" fillId="0" borderId="49" xfId="15" applyNumberFormat="1" applyFont="1" applyBorder="1" applyAlignment="1">
      <alignment horizontal="center" vertical="center" wrapText="1"/>
    </xf>
    <xf numFmtId="0" fontId="4" fillId="0" borderId="0" xfId="0" applyFont="1" applyAlignment="1">
      <alignment/>
    </xf>
    <xf numFmtId="0" fontId="4" fillId="0" borderId="0" xfId="0" applyFont="1" applyAlignment="1">
      <alignment wrapText="1"/>
    </xf>
    <xf numFmtId="168" fontId="17" fillId="0" borderId="28" xfId="15" applyNumberFormat="1" applyFont="1" applyBorder="1" applyAlignment="1">
      <alignment horizontal="right" vertical="top" wrapText="1"/>
    </xf>
    <xf numFmtId="168" fontId="17" fillId="0" borderId="11" xfId="15" applyNumberFormat="1" applyFont="1" applyBorder="1" applyAlignment="1">
      <alignment horizontal="right" vertical="top" wrapText="1"/>
    </xf>
    <xf numFmtId="0" fontId="39" fillId="0" borderId="0" xfId="0" applyFont="1" applyAlignment="1">
      <alignment wrapText="1"/>
    </xf>
    <xf numFmtId="168" fontId="39" fillId="0" borderId="0" xfId="15" applyNumberFormat="1" applyFont="1" applyAlignment="1">
      <alignment wrapText="1"/>
    </xf>
    <xf numFmtId="168" fontId="39" fillId="0" borderId="0" xfId="15" applyNumberFormat="1" applyFont="1" applyAlignment="1">
      <alignment horizontal="right"/>
    </xf>
    <xf numFmtId="168" fontId="39" fillId="0" borderId="1" xfId="15" applyNumberFormat="1" applyFont="1" applyBorder="1" applyAlignment="1">
      <alignment vertical="top" wrapText="1"/>
    </xf>
    <xf numFmtId="168" fontId="54" fillId="0" borderId="2" xfId="15" applyNumberFormat="1" applyFont="1" applyBorder="1" applyAlignment="1">
      <alignment vertical="top" wrapText="1"/>
    </xf>
    <xf numFmtId="168" fontId="39" fillId="0" borderId="2" xfId="15" applyNumberFormat="1" applyFont="1" applyBorder="1" applyAlignment="1">
      <alignment vertical="top" wrapText="1"/>
    </xf>
    <xf numFmtId="168" fontId="39" fillId="0" borderId="17" xfId="15" applyNumberFormat="1" applyFont="1" applyBorder="1" applyAlignment="1">
      <alignment vertical="top" wrapText="1"/>
    </xf>
    <xf numFmtId="168" fontId="54" fillId="0" borderId="26" xfId="15" applyNumberFormat="1" applyFont="1" applyBorder="1" applyAlignment="1">
      <alignment vertical="top" wrapText="1"/>
    </xf>
    <xf numFmtId="168" fontId="39" fillId="0" borderId="1" xfId="0" applyNumberFormat="1" applyFont="1" applyBorder="1" applyAlignment="1">
      <alignment vertical="top" wrapText="1"/>
    </xf>
    <xf numFmtId="168" fontId="39" fillId="0" borderId="2" xfId="0" applyNumberFormat="1" applyFont="1" applyBorder="1" applyAlignment="1">
      <alignment vertical="top" wrapText="1"/>
    </xf>
    <xf numFmtId="168" fontId="14" fillId="0" borderId="1" xfId="15" applyNumberFormat="1" applyFont="1" applyBorder="1" applyAlignment="1">
      <alignment vertical="top" wrapText="1"/>
    </xf>
    <xf numFmtId="168" fontId="12" fillId="0" borderId="9" xfId="15" applyNumberFormat="1" applyFont="1" applyBorder="1" applyAlignment="1">
      <alignment vertical="top" wrapText="1"/>
    </xf>
    <xf numFmtId="168" fontId="12" fillId="0" borderId="11" xfId="15" applyNumberFormat="1" applyFont="1" applyBorder="1" applyAlignment="1">
      <alignment horizontal="right" vertical="top" wrapText="1"/>
    </xf>
    <xf numFmtId="168" fontId="14" fillId="0" borderId="9" xfId="15" applyNumberFormat="1" applyFont="1" applyBorder="1" applyAlignment="1">
      <alignment vertical="top" wrapText="1"/>
    </xf>
    <xf numFmtId="168" fontId="14" fillId="0" borderId="11" xfId="15" applyNumberFormat="1" applyFont="1" applyBorder="1" applyAlignment="1">
      <alignment vertical="top" wrapText="1"/>
    </xf>
    <xf numFmtId="168" fontId="14" fillId="0" borderId="2" xfId="15" applyNumberFormat="1" applyFont="1" applyBorder="1" applyAlignment="1">
      <alignment vertical="top" wrapText="1"/>
    </xf>
    <xf numFmtId="168" fontId="17" fillId="0" borderId="27" xfId="15" applyNumberFormat="1" applyFont="1" applyBorder="1" applyAlignment="1">
      <alignment horizontal="right" vertical="top" wrapText="1"/>
    </xf>
    <xf numFmtId="168" fontId="8" fillId="0" borderId="23" xfId="15" applyNumberFormat="1" applyFont="1" applyBorder="1" applyAlignment="1">
      <alignment vertical="top" wrapText="1"/>
    </xf>
    <xf numFmtId="168" fontId="8" fillId="0" borderId="42" xfId="15" applyNumberFormat="1" applyFont="1" applyBorder="1" applyAlignment="1">
      <alignment vertical="top" wrapText="1"/>
    </xf>
    <xf numFmtId="168" fontId="8" fillId="0" borderId="9" xfId="15" applyNumberFormat="1" applyFont="1" applyBorder="1" applyAlignment="1">
      <alignment vertical="top" wrapText="1"/>
    </xf>
    <xf numFmtId="168" fontId="4" fillId="0" borderId="0" xfId="0" applyNumberFormat="1" applyFont="1" applyAlignment="1">
      <alignment/>
    </xf>
    <xf numFmtId="3" fontId="2" fillId="0" borderId="0" xfId="0" applyNumberFormat="1" applyFont="1" applyAlignment="1">
      <alignment/>
    </xf>
    <xf numFmtId="3" fontId="12" fillId="0" borderId="17" xfId="0" applyNumberFormat="1" applyFont="1" applyFill="1" applyBorder="1" applyAlignment="1">
      <alignment/>
    </xf>
    <xf numFmtId="3" fontId="55" fillId="0" borderId="0" xfId="0" applyNumberFormat="1" applyFont="1" applyFill="1" applyBorder="1" applyAlignment="1">
      <alignment/>
    </xf>
    <xf numFmtId="37" fontId="55" fillId="0" borderId="0" xfId="0" applyNumberFormat="1" applyFont="1" applyBorder="1" applyAlignment="1">
      <alignment/>
    </xf>
    <xf numFmtId="168" fontId="46" fillId="0" borderId="0" xfId="15" applyNumberFormat="1" applyFont="1" applyBorder="1" applyAlignment="1">
      <alignment/>
    </xf>
    <xf numFmtId="3" fontId="8" fillId="0" borderId="1" xfId="0" applyNumberFormat="1" applyFont="1" applyFill="1" applyBorder="1" applyAlignment="1">
      <alignment/>
    </xf>
    <xf numFmtId="3" fontId="8" fillId="0" borderId="2" xfId="0" applyNumberFormat="1" applyFont="1" applyFill="1" applyBorder="1" applyAlignment="1">
      <alignment/>
    </xf>
    <xf numFmtId="3" fontId="17" fillId="0" borderId="1" xfId="0" applyNumberFormat="1" applyFont="1" applyFill="1" applyBorder="1" applyAlignment="1">
      <alignment/>
    </xf>
    <xf numFmtId="3" fontId="17" fillId="0" borderId="2" xfId="0" applyNumberFormat="1" applyFont="1" applyFill="1" applyBorder="1" applyAlignment="1">
      <alignment/>
    </xf>
    <xf numFmtId="37" fontId="17" fillId="0" borderId="1" xfId="0" applyNumberFormat="1" applyFont="1" applyFill="1" applyBorder="1" applyAlignment="1">
      <alignment/>
    </xf>
    <xf numFmtId="37" fontId="8" fillId="0" borderId="1" xfId="0" applyNumberFormat="1" applyFont="1" applyFill="1" applyBorder="1" applyAlignment="1">
      <alignment/>
    </xf>
    <xf numFmtId="37" fontId="8" fillId="0" borderId="2" xfId="0" applyNumberFormat="1" applyFont="1" applyFill="1" applyBorder="1" applyAlignment="1">
      <alignment/>
    </xf>
    <xf numFmtId="37" fontId="12" fillId="0" borderId="17" xfId="0" applyNumberFormat="1" applyFont="1" applyFill="1" applyBorder="1" applyAlignment="1">
      <alignment/>
    </xf>
    <xf numFmtId="37" fontId="12" fillId="0" borderId="26" xfId="0" applyNumberFormat="1" applyFont="1" applyFill="1" applyBorder="1" applyAlignment="1">
      <alignment/>
    </xf>
    <xf numFmtId="0" fontId="46" fillId="0" borderId="0" xfId="0" applyFont="1" applyAlignment="1">
      <alignment horizontal="center"/>
    </xf>
    <xf numFmtId="3" fontId="17" fillId="0" borderId="50" xfId="0" applyNumberFormat="1" applyFont="1" applyFill="1" applyBorder="1" applyAlignment="1">
      <alignment/>
    </xf>
    <xf numFmtId="3" fontId="17" fillId="0" borderId="51" xfId="0" applyNumberFormat="1" applyFont="1" applyFill="1" applyBorder="1" applyAlignment="1">
      <alignment/>
    </xf>
    <xf numFmtId="3" fontId="17" fillId="0" borderId="52" xfId="0" applyNumberFormat="1" applyFont="1" applyFill="1" applyBorder="1" applyAlignment="1">
      <alignment/>
    </xf>
    <xf numFmtId="3" fontId="17" fillId="0" borderId="53" xfId="0" applyNumberFormat="1" applyFont="1" applyFill="1" applyBorder="1" applyAlignment="1">
      <alignment/>
    </xf>
    <xf numFmtId="3" fontId="12" fillId="0" borderId="36" xfId="0" applyNumberFormat="1" applyFont="1" applyFill="1" applyBorder="1" applyAlignment="1">
      <alignment/>
    </xf>
    <xf numFmtId="3" fontId="12" fillId="0" borderId="40" xfId="0" applyNumberFormat="1" applyFont="1" applyFill="1" applyBorder="1" applyAlignment="1">
      <alignment/>
    </xf>
    <xf numFmtId="43" fontId="39" fillId="0" borderId="0" xfId="15" applyFont="1" applyAlignment="1">
      <alignment/>
    </xf>
    <xf numFmtId="168" fontId="56" fillId="0" borderId="0" xfId="15" applyNumberFormat="1" applyFont="1" applyBorder="1" applyAlignment="1">
      <alignment horizontal="center" vertical="top" wrapText="1"/>
    </xf>
    <xf numFmtId="3" fontId="39" fillId="0" borderId="0" xfId="0" applyNumberFormat="1" applyFont="1" applyBorder="1" applyAlignment="1">
      <alignment/>
    </xf>
    <xf numFmtId="3" fontId="55" fillId="0" borderId="44" xfId="0" applyNumberFormat="1" applyFont="1" applyFill="1" applyBorder="1" applyAlignment="1">
      <alignment horizontal="right"/>
    </xf>
    <xf numFmtId="3" fontId="55" fillId="0" borderId="51" xfId="0" applyNumberFormat="1" applyFont="1" applyFill="1" applyBorder="1" applyAlignment="1">
      <alignment horizontal="right"/>
    </xf>
    <xf numFmtId="3" fontId="55" fillId="0" borderId="1" xfId="0" applyNumberFormat="1" applyFont="1" applyFill="1" applyBorder="1" applyAlignment="1">
      <alignment horizontal="right"/>
    </xf>
    <xf numFmtId="3" fontId="55" fillId="0" borderId="52" xfId="0" applyNumberFormat="1" applyFont="1" applyFill="1" applyBorder="1" applyAlignment="1">
      <alignment horizontal="right"/>
    </xf>
    <xf numFmtId="3" fontId="40" fillId="0" borderId="1" xfId="0" applyNumberFormat="1" applyFont="1" applyFill="1" applyBorder="1" applyAlignment="1">
      <alignment horizontal="right"/>
    </xf>
    <xf numFmtId="3" fontId="40" fillId="0" borderId="52" xfId="0" applyNumberFormat="1" applyFont="1" applyFill="1" applyBorder="1" applyAlignment="1">
      <alignment horizontal="right"/>
    </xf>
    <xf numFmtId="37" fontId="40" fillId="0" borderId="1" xfId="0" applyNumberFormat="1" applyFont="1" applyFill="1" applyBorder="1" applyAlignment="1">
      <alignment horizontal="right"/>
    </xf>
    <xf numFmtId="37" fontId="40" fillId="0" borderId="52" xfId="0" applyNumberFormat="1" applyFont="1" applyFill="1" applyBorder="1" applyAlignment="1">
      <alignment horizontal="right"/>
    </xf>
    <xf numFmtId="3" fontId="40" fillId="0" borderId="7" xfId="0" applyNumberFormat="1" applyFont="1" applyFill="1" applyBorder="1" applyAlignment="1">
      <alignment horizontal="right"/>
    </xf>
    <xf numFmtId="3" fontId="40" fillId="0" borderId="53" xfId="0" applyNumberFormat="1" applyFont="1" applyFill="1" applyBorder="1" applyAlignment="1">
      <alignment horizontal="right"/>
    </xf>
    <xf numFmtId="0" fontId="4" fillId="0" borderId="17" xfId="0" applyFont="1" applyBorder="1" applyAlignment="1">
      <alignment horizontal="right" vertical="top" wrapText="1"/>
    </xf>
    <xf numFmtId="0" fontId="4" fillId="0" borderId="26" xfId="0" applyFont="1" applyBorder="1" applyAlignment="1">
      <alignment horizontal="right" vertical="top" wrapText="1"/>
    </xf>
    <xf numFmtId="0" fontId="4" fillId="0" borderId="0" xfId="0" applyFont="1" applyBorder="1" applyAlignment="1">
      <alignment horizontal="right" vertical="top" wrapText="1"/>
    </xf>
    <xf numFmtId="0" fontId="39" fillId="0" borderId="25" xfId="0" applyFont="1" applyBorder="1" applyAlignment="1">
      <alignment vertical="top" wrapText="1"/>
    </xf>
    <xf numFmtId="3" fontId="17" fillId="0" borderId="9" xfId="0" applyNumberFormat="1" applyFont="1" applyFill="1" applyBorder="1" applyAlignment="1">
      <alignment/>
    </xf>
    <xf numFmtId="3" fontId="17" fillId="0" borderId="11" xfId="0" applyNumberFormat="1" applyFont="1" applyFill="1" applyBorder="1" applyAlignment="1">
      <alignment/>
    </xf>
    <xf numFmtId="3" fontId="40" fillId="0" borderId="1" xfId="0" applyNumberFormat="1" applyFont="1" applyFill="1" applyBorder="1" applyAlignment="1">
      <alignment/>
    </xf>
    <xf numFmtId="3" fontId="40" fillId="0" borderId="2" xfId="0" applyNumberFormat="1" applyFont="1" applyFill="1" applyBorder="1" applyAlignment="1">
      <alignment/>
    </xf>
    <xf numFmtId="0" fontId="39" fillId="0" borderId="0" xfId="0" applyFont="1" applyAlignment="1">
      <alignment vertical="top" wrapText="1"/>
    </xf>
    <xf numFmtId="168" fontId="20" fillId="2" borderId="23" xfId="15" applyNumberFormat="1" applyFont="1" applyFill="1" applyBorder="1" applyAlignment="1">
      <alignment horizontal="center" vertical="center" wrapText="1"/>
    </xf>
    <xf numFmtId="168" fontId="20" fillId="2" borderId="1" xfId="15" applyNumberFormat="1" applyFont="1" applyFill="1" applyBorder="1" applyAlignment="1">
      <alignment vertical="top" wrapText="1"/>
    </xf>
    <xf numFmtId="168" fontId="8" fillId="0" borderId="2" xfId="15" applyNumberFormat="1" applyFont="1" applyBorder="1" applyAlignment="1">
      <alignment vertical="top" wrapText="1"/>
    </xf>
    <xf numFmtId="168" fontId="17" fillId="0" borderId="26" xfId="15" applyNumberFormat="1" applyFont="1" applyBorder="1" applyAlignment="1">
      <alignment horizontal="right" vertical="top" wrapText="1"/>
    </xf>
    <xf numFmtId="168" fontId="14" fillId="0" borderId="28" xfId="15" applyNumberFormat="1" applyFont="1" applyBorder="1" applyAlignment="1">
      <alignment horizontal="right" vertical="top" wrapText="1"/>
    </xf>
    <xf numFmtId="168" fontId="39" fillId="2" borderId="1" xfId="15" applyNumberFormat="1" applyFont="1" applyFill="1" applyBorder="1" applyAlignment="1">
      <alignment vertical="top" wrapText="1"/>
    </xf>
    <xf numFmtId="168" fontId="40" fillId="0" borderId="2" xfId="15" applyNumberFormat="1" applyFont="1" applyBorder="1" applyAlignment="1">
      <alignment vertical="top" wrapText="1"/>
    </xf>
    <xf numFmtId="168" fontId="39" fillId="2" borderId="17" xfId="15" applyNumberFormat="1" applyFont="1" applyFill="1" applyBorder="1" applyAlignment="1">
      <alignment vertical="top" wrapText="1"/>
    </xf>
    <xf numFmtId="168" fontId="40" fillId="0" borderId="26" xfId="15" applyNumberFormat="1" applyFont="1" applyBorder="1" applyAlignment="1">
      <alignment vertical="top" wrapText="1"/>
    </xf>
    <xf numFmtId="168" fontId="8" fillId="0" borderId="37" xfId="15" applyNumberFormat="1" applyFont="1" applyBorder="1" applyAlignment="1">
      <alignment vertical="top" wrapText="1"/>
    </xf>
    <xf numFmtId="168" fontId="4" fillId="0" borderId="0" xfId="15" applyNumberFormat="1" applyFont="1" applyAlignment="1">
      <alignment vertical="top" wrapText="1"/>
    </xf>
    <xf numFmtId="168" fontId="17" fillId="0" borderId="29" xfId="15" applyNumberFormat="1" applyFont="1" applyBorder="1" applyAlignment="1">
      <alignment horizontal="right" vertical="top" wrapText="1"/>
    </xf>
    <xf numFmtId="168" fontId="17" fillId="0" borderId="2" xfId="15" applyNumberFormat="1" applyFont="1" applyBorder="1" applyAlignment="1">
      <alignment horizontal="right" vertical="top" wrapText="1"/>
    </xf>
    <xf numFmtId="168" fontId="17" fillId="0" borderId="54" xfId="15" applyNumberFormat="1" applyFont="1" applyBorder="1" applyAlignment="1">
      <alignment horizontal="right" vertical="top" wrapText="1"/>
    </xf>
    <xf numFmtId="168" fontId="17" fillId="0" borderId="37" xfId="15" applyNumberFormat="1" applyFont="1" applyBorder="1" applyAlignment="1">
      <alignment horizontal="right" vertical="top" wrapText="1"/>
    </xf>
    <xf numFmtId="168" fontId="20" fillId="2" borderId="36" xfId="15" applyNumberFormat="1" applyFont="1" applyFill="1" applyBorder="1" applyAlignment="1">
      <alignment vertical="top" wrapText="1"/>
    </xf>
    <xf numFmtId="168" fontId="39" fillId="2" borderId="0" xfId="15" applyNumberFormat="1" applyFont="1" applyFill="1" applyAlignment="1">
      <alignment/>
    </xf>
    <xf numFmtId="168" fontId="14" fillId="0" borderId="0" xfId="15" applyNumberFormat="1" applyFont="1" applyBorder="1" applyAlignment="1">
      <alignment horizontal="justify" vertical="top" wrapText="1"/>
    </xf>
    <xf numFmtId="168" fontId="14" fillId="0" borderId="0" xfId="15" applyNumberFormat="1" applyFont="1" applyBorder="1" applyAlignment="1">
      <alignment horizontal="center" vertical="center" wrapText="1"/>
    </xf>
    <xf numFmtId="168" fontId="14" fillId="0" borderId="55" xfId="15" applyNumberFormat="1" applyFont="1" applyBorder="1" applyAlignment="1">
      <alignment horizontal="right" vertical="top" wrapText="1"/>
    </xf>
    <xf numFmtId="168" fontId="2" fillId="2" borderId="36" xfId="15" applyNumberFormat="1" applyFont="1" applyFill="1" applyBorder="1" applyAlignment="1">
      <alignment vertical="top" wrapText="1"/>
    </xf>
    <xf numFmtId="168" fontId="12" fillId="0" borderId="56" xfId="15" applyNumberFormat="1" applyFont="1" applyBorder="1" applyAlignment="1">
      <alignment vertical="top" wrapText="1"/>
    </xf>
    <xf numFmtId="168" fontId="20" fillId="2" borderId="17" xfId="15" applyNumberFormat="1" applyFont="1" applyFill="1" applyBorder="1" applyAlignment="1">
      <alignment vertical="top" wrapText="1"/>
    </xf>
    <xf numFmtId="168" fontId="20" fillId="2" borderId="26" xfId="15" applyNumberFormat="1" applyFont="1" applyFill="1" applyBorder="1" applyAlignment="1">
      <alignment vertical="top" wrapText="1"/>
    </xf>
    <xf numFmtId="168" fontId="14" fillId="0" borderId="23" xfId="15" applyNumberFormat="1" applyFont="1" applyBorder="1" applyAlignment="1">
      <alignment horizontal="right" vertical="top" wrapText="1"/>
    </xf>
    <xf numFmtId="168" fontId="17" fillId="0" borderId="42" xfId="15" applyNumberFormat="1" applyFont="1" applyBorder="1" applyAlignment="1">
      <alignment horizontal="right" vertical="top" wrapText="1"/>
    </xf>
    <xf numFmtId="168" fontId="14" fillId="0" borderId="9" xfId="15" applyNumberFormat="1" applyFont="1" applyBorder="1" applyAlignment="1">
      <alignment horizontal="right" vertical="top" wrapText="1"/>
    </xf>
    <xf numFmtId="43" fontId="39" fillId="2" borderId="0" xfId="15" applyNumberFormat="1" applyFont="1" applyFill="1" applyAlignment="1">
      <alignment/>
    </xf>
    <xf numFmtId="168" fontId="14" fillId="0" borderId="17" xfId="15" applyNumberFormat="1" applyFont="1" applyBorder="1" applyAlignment="1">
      <alignment horizontal="right" vertical="top" wrapText="1"/>
    </xf>
    <xf numFmtId="37" fontId="20" fillId="0" borderId="44" xfId="0" applyNumberFormat="1" applyFont="1" applyBorder="1" applyAlignment="1">
      <alignment/>
    </xf>
    <xf numFmtId="37" fontId="14" fillId="0" borderId="1" xfId="0" applyNumberFormat="1" applyFont="1" applyBorder="1" applyAlignment="1">
      <alignment/>
    </xf>
    <xf numFmtId="37" fontId="14" fillId="0" borderId="1" xfId="0" applyNumberFormat="1" applyFont="1" applyFill="1" applyBorder="1" applyAlignment="1">
      <alignment/>
    </xf>
    <xf numFmtId="37" fontId="20" fillId="0" borderId="1" xfId="0" applyNumberFormat="1" applyFont="1" applyBorder="1" applyAlignment="1">
      <alignment/>
    </xf>
    <xf numFmtId="37" fontId="14" fillId="0" borderId="7" xfId="0" applyNumberFormat="1" applyFont="1" applyBorder="1" applyAlignment="1">
      <alignment/>
    </xf>
    <xf numFmtId="37" fontId="20" fillId="0" borderId="18" xfId="15" applyNumberFormat="1" applyFont="1" applyBorder="1" applyAlignment="1">
      <alignment/>
    </xf>
    <xf numFmtId="37" fontId="20" fillId="0" borderId="9" xfId="15" applyNumberFormat="1" applyFont="1" applyBorder="1" applyAlignment="1">
      <alignment/>
    </xf>
    <xf numFmtId="37" fontId="14" fillId="0" borderId="45" xfId="0" applyNumberFormat="1" applyFont="1" applyBorder="1" applyAlignment="1">
      <alignment/>
    </xf>
    <xf numFmtId="3" fontId="2" fillId="0" borderId="18" xfId="0" applyNumberFormat="1" applyFont="1" applyBorder="1" applyAlignment="1">
      <alignment vertical="center" wrapText="1"/>
    </xf>
    <xf numFmtId="3" fontId="14" fillId="0" borderId="7" xfId="0" applyNumberFormat="1" applyFont="1" applyBorder="1" applyAlignment="1">
      <alignment vertical="top" wrapText="1"/>
    </xf>
    <xf numFmtId="0" fontId="4" fillId="0" borderId="9" xfId="0" applyFont="1" applyBorder="1" applyAlignment="1">
      <alignment horizontal="center" vertical="top" wrapText="1"/>
    </xf>
    <xf numFmtId="0" fontId="2" fillId="0" borderId="18" xfId="0" applyFont="1" applyBorder="1" applyAlignment="1">
      <alignment horizontal="center" vertical="center" wrapText="1"/>
    </xf>
    <xf numFmtId="0" fontId="2" fillId="0" borderId="20" xfId="0" applyFont="1" applyBorder="1" applyAlignment="1">
      <alignment horizontal="center" vertical="top" wrapText="1"/>
    </xf>
    <xf numFmtId="37" fontId="14" fillId="0" borderId="11" xfId="0" applyNumberFormat="1" applyFont="1" applyBorder="1" applyAlignment="1">
      <alignment vertical="top" wrapText="1"/>
    </xf>
    <xf numFmtId="0" fontId="12" fillId="0" borderId="14" xfId="0" applyFont="1" applyBorder="1" applyAlignment="1">
      <alignment vertical="center" wrapText="1"/>
    </xf>
    <xf numFmtId="3" fontId="2" fillId="0" borderId="19" xfId="0" applyNumberFormat="1" applyFont="1" applyBorder="1" applyAlignment="1">
      <alignment vertical="center" wrapText="1"/>
    </xf>
    <xf numFmtId="37" fontId="14" fillId="0" borderId="2" xfId="0" applyNumberFormat="1" applyFont="1" applyBorder="1" applyAlignment="1">
      <alignment vertical="top" wrapText="1"/>
    </xf>
    <xf numFmtId="3" fontId="14" fillId="0" borderId="30" xfId="0" applyNumberFormat="1" applyFont="1" applyBorder="1" applyAlignment="1">
      <alignment vertical="top" wrapText="1"/>
    </xf>
    <xf numFmtId="168" fontId="39" fillId="0" borderId="24" xfId="15" applyNumberFormat="1" applyFont="1" applyBorder="1" applyAlignment="1">
      <alignment horizontal="center" vertical="center" wrapText="1"/>
    </xf>
    <xf numFmtId="168" fontId="39" fillId="0" borderId="2" xfId="15" applyNumberFormat="1" applyFont="1" applyBorder="1" applyAlignment="1">
      <alignment horizontal="center" vertical="center" wrapText="1"/>
    </xf>
    <xf numFmtId="0" fontId="58" fillId="0" borderId="0" xfId="0" applyFont="1" applyAlignment="1">
      <alignment/>
    </xf>
    <xf numFmtId="0" fontId="4" fillId="0" borderId="23" xfId="0" applyFont="1" applyBorder="1" applyAlignment="1">
      <alignment horizontal="center" vertical="top" wrapText="1"/>
    </xf>
    <xf numFmtId="0" fontId="2" fillId="0" borderId="23" xfId="0" applyFont="1" applyBorder="1" applyAlignment="1">
      <alignment horizontal="justify" vertical="top" wrapText="1"/>
    </xf>
    <xf numFmtId="37" fontId="53" fillId="0" borderId="1" xfId="0" applyNumberFormat="1" applyFont="1" applyBorder="1" applyAlignment="1">
      <alignment vertical="top" wrapText="1"/>
    </xf>
    <xf numFmtId="37" fontId="4" fillId="0" borderId="1" xfId="0" applyNumberFormat="1" applyFont="1" applyBorder="1" applyAlignment="1">
      <alignment vertical="top" wrapText="1"/>
    </xf>
    <xf numFmtId="0" fontId="53" fillId="0" borderId="1" xfId="0" applyFont="1" applyBorder="1" applyAlignment="1">
      <alignment horizontal="center" vertical="top" wrapText="1"/>
    </xf>
    <xf numFmtId="37" fontId="2" fillId="0" borderId="1" xfId="0" applyNumberFormat="1" applyFont="1" applyBorder="1" applyAlignment="1">
      <alignment vertical="top" wrapText="1"/>
    </xf>
    <xf numFmtId="0" fontId="40" fillId="0" borderId="0" xfId="0" applyFont="1" applyAlignment="1">
      <alignment vertical="top" wrapText="1"/>
    </xf>
    <xf numFmtId="37" fontId="49" fillId="0" borderId="24" xfId="0" applyNumberFormat="1" applyFont="1" applyFill="1" applyBorder="1" applyAlignment="1">
      <alignment/>
    </xf>
    <xf numFmtId="0" fontId="2" fillId="0" borderId="22" xfId="0" applyFont="1" applyBorder="1" applyAlignment="1">
      <alignment horizontal="justify" vertical="top" wrapText="1"/>
    </xf>
    <xf numFmtId="0" fontId="2" fillId="0" borderId="24" xfId="0" applyFont="1" applyBorder="1" applyAlignment="1">
      <alignment horizontal="justify" vertical="top" wrapText="1"/>
    </xf>
    <xf numFmtId="0" fontId="53" fillId="0" borderId="3" xfId="0" applyFont="1" applyBorder="1" applyAlignment="1">
      <alignment horizontal="justify" vertical="top" wrapText="1"/>
    </xf>
    <xf numFmtId="37" fontId="53" fillId="0" borderId="2" xfId="0" applyNumberFormat="1" applyFont="1" applyBorder="1" applyAlignment="1">
      <alignment vertical="top" wrapText="1"/>
    </xf>
    <xf numFmtId="37" fontId="4" fillId="0" borderId="2" xfId="0" applyNumberFormat="1" applyFont="1" applyBorder="1" applyAlignment="1">
      <alignment vertical="top" wrapText="1"/>
    </xf>
    <xf numFmtId="37" fontId="2" fillId="0" borderId="2" xfId="0" applyNumberFormat="1" applyFont="1" applyBorder="1" applyAlignment="1">
      <alignment vertical="top" wrapText="1"/>
    </xf>
    <xf numFmtId="0" fontId="2" fillId="0" borderId="17" xfId="0" applyFont="1" applyBorder="1" applyAlignment="1">
      <alignment horizontal="center" vertical="top" wrapText="1"/>
    </xf>
    <xf numFmtId="37" fontId="2" fillId="0" borderId="17" xfId="0" applyNumberFormat="1" applyFont="1" applyBorder="1" applyAlignment="1">
      <alignment vertical="top" wrapText="1"/>
    </xf>
    <xf numFmtId="37" fontId="2" fillId="0" borderId="26" xfId="0" applyNumberFormat="1" applyFont="1" applyBorder="1" applyAlignment="1">
      <alignment vertical="top" wrapText="1"/>
    </xf>
    <xf numFmtId="0" fontId="52" fillId="0" borderId="18" xfId="0" applyFont="1" applyBorder="1" applyAlignment="1">
      <alignment horizontal="center"/>
    </xf>
    <xf numFmtId="0" fontId="52" fillId="0" borderId="9" xfId="0" applyFont="1" applyBorder="1" applyAlignment="1">
      <alignment horizontal="center"/>
    </xf>
    <xf numFmtId="0" fontId="52" fillId="0" borderId="1" xfId="0" applyFont="1" applyBorder="1" applyAlignment="1">
      <alignment horizontal="center"/>
    </xf>
    <xf numFmtId="0" fontId="52" fillId="0" borderId="44" xfId="0" applyFont="1" applyBorder="1" applyAlignment="1">
      <alignment horizontal="center"/>
    </xf>
    <xf numFmtId="168" fontId="0" fillId="0" borderId="0" xfId="0" applyNumberFormat="1" applyAlignment="1">
      <alignment/>
    </xf>
    <xf numFmtId="3" fontId="43" fillId="0" borderId="0" xfId="19" applyNumberFormat="1" applyFont="1">
      <alignment/>
      <protection/>
    </xf>
    <xf numFmtId="168" fontId="4" fillId="0" borderId="0" xfId="0" applyNumberFormat="1" applyFont="1" applyAlignment="1">
      <alignment horizontal="center" vertical="top" wrapText="1"/>
    </xf>
    <xf numFmtId="168" fontId="8" fillId="0" borderId="28" xfId="15" applyNumberFormat="1" applyFont="1" applyBorder="1" applyAlignment="1">
      <alignment horizontal="right" vertical="top" wrapText="1"/>
    </xf>
    <xf numFmtId="37" fontId="17" fillId="0" borderId="2" xfId="0" applyNumberFormat="1" applyFont="1" applyFill="1" applyBorder="1" applyAlignment="1">
      <alignment/>
    </xf>
    <xf numFmtId="3" fontId="13" fillId="0" borderId="1" xfId="0" applyNumberFormat="1" applyFont="1" applyFill="1" applyBorder="1" applyAlignment="1">
      <alignment/>
    </xf>
    <xf numFmtId="168" fontId="14" fillId="0" borderId="1" xfId="15" applyNumberFormat="1" applyFont="1" applyBorder="1" applyAlignment="1">
      <alignment horizontal="center" vertical="center" wrapText="1"/>
    </xf>
    <xf numFmtId="168" fontId="2" fillId="0" borderId="4" xfId="15" applyNumberFormat="1" applyFont="1" applyBorder="1" applyAlignment="1" quotePrefix="1">
      <alignment horizontal="center" vertical="center" wrapText="1"/>
    </xf>
    <xf numFmtId="168" fontId="8" fillId="0" borderId="0" xfId="15" applyNumberFormat="1" applyFont="1" applyBorder="1" applyAlignment="1">
      <alignment horizontal="center" vertical="top" wrapText="1"/>
    </xf>
    <xf numFmtId="37" fontId="8" fillId="0" borderId="0" xfId="0" applyNumberFormat="1" applyFont="1" applyBorder="1" applyAlignment="1">
      <alignment horizontal="center" vertical="top" wrapText="1"/>
    </xf>
    <xf numFmtId="3" fontId="14" fillId="0" borderId="0" xfId="0" applyNumberFormat="1" applyFont="1" applyBorder="1" applyAlignment="1">
      <alignment vertical="top" wrapText="1"/>
    </xf>
    <xf numFmtId="37" fontId="4" fillId="0" borderId="0" xfId="0" applyNumberFormat="1" applyFont="1" applyBorder="1" applyAlignment="1">
      <alignment vertical="top" wrapText="1"/>
    </xf>
    <xf numFmtId="168" fontId="9" fillId="0" borderId="0" xfId="15" applyNumberFormat="1" applyFont="1" applyBorder="1" applyAlignment="1">
      <alignment/>
    </xf>
    <xf numFmtId="0" fontId="8" fillId="0" borderId="0" xfId="0" applyFont="1" applyBorder="1" applyAlignment="1">
      <alignment horizontal="center" vertical="top" wrapText="1"/>
    </xf>
    <xf numFmtId="0" fontId="9" fillId="0" borderId="0" xfId="0" applyFont="1" applyBorder="1" applyAlignment="1">
      <alignment/>
    </xf>
    <xf numFmtId="168" fontId="14" fillId="0" borderId="26" xfId="15" applyNumberFormat="1" applyFont="1" applyBorder="1" applyAlignment="1">
      <alignment horizontal="center" vertical="center" wrapText="1"/>
    </xf>
    <xf numFmtId="168" fontId="17" fillId="0" borderId="57" xfId="15" applyNumberFormat="1" applyFont="1" applyBorder="1" applyAlignment="1">
      <alignment horizontal="right" vertical="top" wrapText="1"/>
    </xf>
    <xf numFmtId="168" fontId="17" fillId="0" borderId="34" xfId="15" applyNumberFormat="1" applyFont="1" applyBorder="1" applyAlignment="1">
      <alignment horizontal="right" vertical="top" wrapText="1"/>
    </xf>
    <xf numFmtId="168" fontId="39" fillId="0" borderId="0" xfId="15" applyNumberFormat="1" applyFont="1" applyBorder="1" applyAlignment="1">
      <alignment horizontal="center" vertical="center" wrapText="1"/>
    </xf>
    <xf numFmtId="168" fontId="39" fillId="0" borderId="0" xfId="0" applyNumberFormat="1" applyFont="1" applyBorder="1" applyAlignment="1">
      <alignment/>
    </xf>
    <xf numFmtId="168" fontId="20" fillId="0" borderId="4" xfId="15" applyNumberFormat="1" applyFont="1" applyFill="1" applyBorder="1" applyAlignment="1">
      <alignment vertical="top" wrapText="1"/>
    </xf>
    <xf numFmtId="168" fontId="2" fillId="0" borderId="36" xfId="15" applyNumberFormat="1" applyFont="1" applyBorder="1" applyAlignment="1" quotePrefix="1">
      <alignment horizontal="center" vertical="center" wrapText="1"/>
    </xf>
    <xf numFmtId="168" fontId="17" fillId="0" borderId="17" xfId="15" applyNumberFormat="1" applyFont="1" applyBorder="1" applyAlignment="1">
      <alignment horizontal="right" vertical="top" wrapText="1"/>
    </xf>
    <xf numFmtId="168" fontId="39" fillId="0" borderId="38" xfId="15" applyNumberFormat="1" applyFont="1" applyBorder="1" applyAlignment="1">
      <alignment horizontal="center" vertical="center" wrapText="1"/>
    </xf>
    <xf numFmtId="0" fontId="19" fillId="0" borderId="0" xfId="0" applyFont="1" applyBorder="1" applyAlignment="1">
      <alignment horizontal="center"/>
    </xf>
    <xf numFmtId="0" fontId="20" fillId="0" borderId="20"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39" xfId="0" applyFont="1" applyBorder="1" applyAlignment="1">
      <alignment horizontal="center" vertical="center" wrapText="1"/>
    </xf>
    <xf numFmtId="0" fontId="14" fillId="0" borderId="0" xfId="0" applyFont="1" applyAlignment="1">
      <alignment horizontal="left"/>
    </xf>
    <xf numFmtId="0" fontId="57" fillId="0" borderId="0" xfId="0" applyFont="1" applyAlignment="1">
      <alignment horizontal="center"/>
    </xf>
    <xf numFmtId="0" fontId="23" fillId="0" borderId="0" xfId="0" applyFont="1" applyAlignment="1">
      <alignment horizontal="center"/>
    </xf>
    <xf numFmtId="0" fontId="59" fillId="0" borderId="0" xfId="0" applyFont="1" applyAlignment="1">
      <alignment horizontal="center"/>
    </xf>
    <xf numFmtId="0" fontId="14" fillId="0" borderId="0" xfId="0" applyFont="1" applyAlignment="1">
      <alignment horizontal="center"/>
    </xf>
    <xf numFmtId="0" fontId="60" fillId="0" borderId="0" xfId="0" applyFont="1" applyAlignment="1">
      <alignment horizontal="center" vertical="center"/>
    </xf>
    <xf numFmtId="0" fontId="20" fillId="0" borderId="0" xfId="0" applyFont="1" applyAlignment="1">
      <alignment horizontal="center"/>
    </xf>
    <xf numFmtId="0" fontId="2" fillId="0" borderId="59" xfId="0" applyFont="1" applyBorder="1" applyAlignment="1">
      <alignment horizontal="center" vertical="center"/>
    </xf>
    <xf numFmtId="0" fontId="20" fillId="0" borderId="0" xfId="0" applyFont="1" applyAlignment="1">
      <alignment horizontal="center" vertical="center"/>
    </xf>
    <xf numFmtId="0" fontId="44" fillId="0" borderId="0" xfId="0" applyFont="1" applyAlignment="1">
      <alignment horizontal="center" vertical="center" wrapText="1"/>
    </xf>
    <xf numFmtId="0" fontId="48" fillId="0" borderId="0" xfId="0" applyFont="1" applyAlignment="1">
      <alignment horizontal="center"/>
    </xf>
    <xf numFmtId="3" fontId="22" fillId="0" borderId="0" xfId="0" applyNumberFormat="1" applyFont="1" applyBorder="1" applyAlignment="1">
      <alignment horizontal="center"/>
    </xf>
    <xf numFmtId="0" fontId="12" fillId="0" borderId="0" xfId="0" applyFont="1" applyAlignment="1">
      <alignment horizontal="center" vertical="top" wrapText="1"/>
    </xf>
    <xf numFmtId="3" fontId="8" fillId="0" borderId="0" xfId="0" applyNumberFormat="1" applyFont="1" applyAlignment="1">
      <alignment horizontal="center" vertical="top" wrapText="1"/>
    </xf>
    <xf numFmtId="0" fontId="33" fillId="0" borderId="0" xfId="0" applyFont="1" applyAlignment="1">
      <alignment horizontal="center"/>
    </xf>
    <xf numFmtId="0" fontId="39" fillId="0" borderId="0" xfId="0" applyFont="1" applyAlignment="1">
      <alignment horizontal="left"/>
    </xf>
    <xf numFmtId="0" fontId="13" fillId="0" borderId="0" xfId="0" applyFont="1" applyAlignment="1">
      <alignment horizontal="left"/>
    </xf>
    <xf numFmtId="0" fontId="12" fillId="0" borderId="0" xfId="0" applyFont="1" applyAlignment="1">
      <alignment horizontal="left"/>
    </xf>
    <xf numFmtId="0" fontId="8" fillId="0" borderId="0" xfId="0" applyFont="1" applyAlignment="1">
      <alignment horizontal="center" vertical="top" wrapText="1"/>
    </xf>
    <xf numFmtId="0" fontId="44" fillId="0" borderId="0" xfId="0" applyFont="1" applyAlignment="1">
      <alignment horizontal="center"/>
    </xf>
    <xf numFmtId="0" fontId="6" fillId="0" borderId="20" xfId="0" applyFont="1" applyBorder="1" applyAlignment="1">
      <alignment horizontal="center" vertical="center" wrapText="1"/>
    </xf>
    <xf numFmtId="0" fontId="6" fillId="0" borderId="3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61" xfId="0" applyFont="1" applyBorder="1" applyAlignment="1">
      <alignment horizontal="center" vertical="center" wrapText="1"/>
    </xf>
    <xf numFmtId="0" fontId="8" fillId="0" borderId="0" xfId="0" applyFont="1" applyAlignment="1">
      <alignment horizontal="left"/>
    </xf>
    <xf numFmtId="0" fontId="17" fillId="0" borderId="0" xfId="0" applyFont="1" applyAlignment="1">
      <alignment horizontal="left"/>
    </xf>
    <xf numFmtId="0" fontId="20" fillId="0" borderId="62" xfId="0" applyFont="1" applyBorder="1" applyAlignment="1">
      <alignment horizontal="center" vertical="center" wrapText="1"/>
    </xf>
    <xf numFmtId="168" fontId="20" fillId="0" borderId="60" xfId="15" applyNumberFormat="1" applyFont="1" applyBorder="1" applyAlignment="1">
      <alignment horizontal="center" vertical="center" wrapText="1"/>
    </xf>
    <xf numFmtId="168" fontId="20" fillId="0" borderId="61" xfId="15" applyNumberFormat="1" applyFont="1" applyBorder="1" applyAlignment="1">
      <alignment horizontal="center" vertical="center" wrapText="1"/>
    </xf>
    <xf numFmtId="37" fontId="53" fillId="0" borderId="2" xfId="0" applyNumberFormat="1" applyFont="1" applyBorder="1" applyAlignment="1">
      <alignment vertical="top" wrapText="1"/>
    </xf>
    <xf numFmtId="0" fontId="22" fillId="0" borderId="63" xfId="0" applyFont="1" applyBorder="1" applyAlignment="1">
      <alignment horizontal="center"/>
    </xf>
    <xf numFmtId="0" fontId="53" fillId="0" borderId="3" xfId="0" applyFont="1" applyBorder="1" applyAlignment="1">
      <alignment horizontal="justify" vertical="top" wrapText="1"/>
    </xf>
    <xf numFmtId="0" fontId="2" fillId="0" borderId="1" xfId="0" applyFont="1" applyBorder="1" applyAlignment="1">
      <alignment horizontal="center" vertical="top" wrapText="1"/>
    </xf>
    <xf numFmtId="37" fontId="53" fillId="0" borderId="1" xfId="0" applyNumberFormat="1" applyFont="1" applyBorder="1" applyAlignment="1">
      <alignment vertical="top" wrapText="1"/>
    </xf>
    <xf numFmtId="0" fontId="26" fillId="0" borderId="0" xfId="0" applyFont="1" applyAlignment="1">
      <alignment horizontal="left" vertical="center" wrapText="1"/>
    </xf>
    <xf numFmtId="0" fontId="4" fillId="0" borderId="0" xfId="0" applyFont="1" applyAlignment="1">
      <alignment wrapText="1"/>
    </xf>
    <xf numFmtId="0" fontId="32" fillId="0" borderId="38" xfId="0" applyFont="1" applyBorder="1" applyAlignment="1">
      <alignment horizontal="left"/>
    </xf>
    <xf numFmtId="0" fontId="36" fillId="0" borderId="38" xfId="0" applyFont="1" applyBorder="1" applyAlignment="1">
      <alignment horizontal="left" vertical="top" wrapText="1"/>
    </xf>
    <xf numFmtId="0" fontId="4" fillId="0" borderId="63" xfId="0" applyFont="1" applyBorder="1" applyAlignment="1">
      <alignment/>
    </xf>
    <xf numFmtId="0" fontId="1" fillId="0" borderId="0" xfId="0" applyFont="1" applyAlignment="1">
      <alignment/>
    </xf>
    <xf numFmtId="0" fontId="1" fillId="0" borderId="38" xfId="0" applyFont="1" applyBorder="1" applyAlignment="1" quotePrefix="1">
      <alignment vertical="top" wrapText="1"/>
    </xf>
    <xf numFmtId="0" fontId="1" fillId="0" borderId="38" xfId="0" applyFont="1" applyBorder="1" applyAlignment="1">
      <alignment vertical="top" wrapText="1"/>
    </xf>
    <xf numFmtId="0" fontId="31" fillId="0" borderId="0" xfId="0" applyFont="1" applyAlignment="1">
      <alignment horizontal="left" vertical="top" wrapText="1"/>
    </xf>
    <xf numFmtId="0" fontId="22" fillId="0" borderId="0" xfId="0" applyFont="1" applyBorder="1" applyAlignment="1">
      <alignment horizontal="center"/>
    </xf>
    <xf numFmtId="0" fontId="17" fillId="0" borderId="0" xfId="0" applyFont="1" applyAlignment="1">
      <alignment horizontal="center" vertical="top" wrapText="1"/>
    </xf>
  </cellXfs>
  <cellStyles count="7">
    <cellStyle name="Normal" xfId="0"/>
    <cellStyle name="Comma" xfId="15"/>
    <cellStyle name="Comma [0]" xfId="16"/>
    <cellStyle name="Currency" xfId="17"/>
    <cellStyle name="Currency [0]" xfId="18"/>
    <cellStyle name="Normal_cdp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3</xdr:col>
      <xdr:colOff>152400</xdr:colOff>
      <xdr:row>3</xdr:row>
      <xdr:rowOff>57150</xdr:rowOff>
    </xdr:to>
    <xdr:pic>
      <xdr:nvPicPr>
        <xdr:cNvPr id="1" name="Picture 7"/>
        <xdr:cNvPicPr preferRelativeResize="1">
          <a:picLocks noChangeAspect="1"/>
        </xdr:cNvPicPr>
      </xdr:nvPicPr>
      <xdr:blipFill>
        <a:blip r:embed="rId1"/>
        <a:stretch>
          <a:fillRect/>
        </a:stretch>
      </xdr:blipFill>
      <xdr:spPr>
        <a:xfrm>
          <a:off x="95250" y="57150"/>
          <a:ext cx="3971925" cy="5429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57150</xdr:rowOff>
    </xdr:from>
    <xdr:to>
      <xdr:col>4</xdr:col>
      <xdr:colOff>457200</xdr:colOff>
      <xdr:row>3</xdr:row>
      <xdr:rowOff>57150</xdr:rowOff>
    </xdr:to>
    <xdr:pic>
      <xdr:nvPicPr>
        <xdr:cNvPr id="1" name="Picture 3"/>
        <xdr:cNvPicPr preferRelativeResize="1">
          <a:picLocks noChangeAspect="1"/>
        </xdr:cNvPicPr>
      </xdr:nvPicPr>
      <xdr:blipFill>
        <a:blip r:embed="rId1"/>
        <a:stretch>
          <a:fillRect/>
        </a:stretch>
      </xdr:blipFill>
      <xdr:spPr>
        <a:xfrm>
          <a:off x="238125" y="57150"/>
          <a:ext cx="3971925" cy="54292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19050</xdr:rowOff>
    </xdr:from>
    <xdr:to>
      <xdr:col>2</xdr:col>
      <xdr:colOff>257175</xdr:colOff>
      <xdr:row>3</xdr:row>
      <xdr:rowOff>28575</xdr:rowOff>
    </xdr:to>
    <xdr:pic>
      <xdr:nvPicPr>
        <xdr:cNvPr id="1" name="Picture 1"/>
        <xdr:cNvPicPr preferRelativeResize="1">
          <a:picLocks noChangeAspect="1"/>
        </xdr:cNvPicPr>
      </xdr:nvPicPr>
      <xdr:blipFill>
        <a:blip r:embed="rId1"/>
        <a:stretch>
          <a:fillRect/>
        </a:stretch>
      </xdr:blipFill>
      <xdr:spPr>
        <a:xfrm>
          <a:off x="190500" y="19050"/>
          <a:ext cx="4000500" cy="55245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0</xdr:col>
      <xdr:colOff>4371975</xdr:colOff>
      <xdr:row>3</xdr:row>
      <xdr:rowOff>161925</xdr:rowOff>
    </xdr:to>
    <xdr:pic>
      <xdr:nvPicPr>
        <xdr:cNvPr id="1" name="Picture 3"/>
        <xdr:cNvPicPr preferRelativeResize="1">
          <a:picLocks noChangeAspect="1"/>
        </xdr:cNvPicPr>
      </xdr:nvPicPr>
      <xdr:blipFill>
        <a:blip r:embed="rId1"/>
        <a:stretch>
          <a:fillRect/>
        </a:stretch>
      </xdr:blipFill>
      <xdr:spPr>
        <a:xfrm>
          <a:off x="123825" y="0"/>
          <a:ext cx="4248150" cy="5905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66"/>
  <sheetViews>
    <sheetView workbookViewId="0" topLeftCell="A37">
      <selection activeCell="B66" sqref="B66"/>
    </sheetView>
  </sheetViews>
  <sheetFormatPr defaultColWidth="9.140625" defaultRowHeight="12.75"/>
  <cols>
    <col min="1" max="1" width="7.140625" style="234" customWidth="1"/>
    <col min="2" max="2" width="52.421875" style="234" customWidth="1"/>
    <col min="3" max="3" width="19.8515625" style="234" bestFit="1" customWidth="1"/>
    <col min="4" max="4" width="17.421875" style="234" customWidth="1"/>
    <col min="5" max="5" width="16.140625" style="234" bestFit="1" customWidth="1"/>
    <col min="6" max="16384" width="9.140625" style="234" customWidth="1"/>
  </cols>
  <sheetData>
    <row r="1" ht="16.5">
      <c r="A1" s="233" t="s">
        <v>348</v>
      </c>
    </row>
    <row r="2" spans="1:2" s="36" customFormat="1" ht="17.25">
      <c r="A2" s="235" t="s">
        <v>349</v>
      </c>
      <c r="B2" s="235"/>
    </row>
    <row r="3" s="36" customFormat="1" ht="16.5"/>
    <row r="4" spans="1:4" ht="22.5">
      <c r="A4" s="492" t="s">
        <v>350</v>
      </c>
      <c r="B4" s="492"/>
      <c r="C4" s="492"/>
      <c r="D4" s="492"/>
    </row>
    <row r="5" spans="1:4" s="235" customFormat="1" ht="15">
      <c r="A5" s="493" t="s">
        <v>265</v>
      </c>
      <c r="B5" s="493"/>
      <c r="C5" s="493"/>
      <c r="D5" s="493"/>
    </row>
    <row r="6" spans="1:4" s="235" customFormat="1" ht="18.75" customHeight="1">
      <c r="A6" s="494" t="s">
        <v>351</v>
      </c>
      <c r="B6" s="494"/>
      <c r="C6" s="494"/>
      <c r="D6" s="494"/>
    </row>
    <row r="7" spans="1:4" s="236" customFormat="1" ht="17.25">
      <c r="A7" s="237" t="s">
        <v>352</v>
      </c>
      <c r="B7" s="237" t="s">
        <v>353</v>
      </c>
      <c r="C7" s="237" t="s">
        <v>355</v>
      </c>
      <c r="D7" s="237" t="s">
        <v>354</v>
      </c>
    </row>
    <row r="8" spans="1:4" ht="16.5">
      <c r="A8" s="458" t="s">
        <v>356</v>
      </c>
      <c r="B8" s="238" t="s">
        <v>357</v>
      </c>
      <c r="C8" s="417">
        <v>76754900239</v>
      </c>
      <c r="D8" s="417">
        <v>72449649468</v>
      </c>
    </row>
    <row r="9" spans="1:5" ht="16.5">
      <c r="A9" s="239">
        <v>1</v>
      </c>
      <c r="B9" s="240" t="s">
        <v>358</v>
      </c>
      <c r="C9" s="418">
        <v>3587070115</v>
      </c>
      <c r="D9" s="418">
        <v>1755100468</v>
      </c>
      <c r="E9" s="260"/>
    </row>
    <row r="10" spans="1:4" ht="16.5">
      <c r="A10" s="239">
        <v>2</v>
      </c>
      <c r="B10" s="240" t="s">
        <v>359</v>
      </c>
      <c r="C10" s="418"/>
      <c r="D10" s="418"/>
    </row>
    <row r="11" spans="1:4" ht="16.5">
      <c r="A11" s="239">
        <v>3</v>
      </c>
      <c r="B11" s="240" t="s">
        <v>360</v>
      </c>
      <c r="C11" s="419">
        <v>21358444835</v>
      </c>
      <c r="D11" s="419">
        <v>26158937212</v>
      </c>
    </row>
    <row r="12" spans="1:4" ht="16.5">
      <c r="A12" s="239">
        <v>4</v>
      </c>
      <c r="B12" s="240" t="s">
        <v>361</v>
      </c>
      <c r="C12" s="419">
        <v>51684210645</v>
      </c>
      <c r="D12" s="419">
        <v>44333257071</v>
      </c>
    </row>
    <row r="13" spans="1:4" ht="16.5">
      <c r="A13" s="239">
        <v>5</v>
      </c>
      <c r="B13" s="240" t="s">
        <v>362</v>
      </c>
      <c r="C13" s="418">
        <v>125174644</v>
      </c>
      <c r="D13" s="418">
        <v>202354717</v>
      </c>
    </row>
    <row r="14" spans="1:4" ht="16.5">
      <c r="A14" s="457" t="s">
        <v>363</v>
      </c>
      <c r="B14" s="243" t="s">
        <v>364</v>
      </c>
      <c r="C14" s="420">
        <v>67662472667</v>
      </c>
      <c r="D14" s="420">
        <v>66161547555</v>
      </c>
    </row>
    <row r="15" spans="1:4" ht="16.5">
      <c r="A15" s="239">
        <v>1</v>
      </c>
      <c r="B15" s="240" t="s">
        <v>365</v>
      </c>
      <c r="C15" s="418"/>
      <c r="D15" s="418"/>
    </row>
    <row r="16" spans="1:4" ht="16.5">
      <c r="A16" s="239">
        <v>2</v>
      </c>
      <c r="B16" s="240" t="s">
        <v>366</v>
      </c>
      <c r="C16" s="418">
        <v>66087119469</v>
      </c>
      <c r="D16" s="418">
        <v>64499206704</v>
      </c>
    </row>
    <row r="17" spans="1:4" ht="16.5">
      <c r="A17" s="239"/>
      <c r="B17" s="240" t="s">
        <v>367</v>
      </c>
      <c r="C17" s="418">
        <v>95824232511</v>
      </c>
      <c r="D17" s="418">
        <v>94620509126</v>
      </c>
    </row>
    <row r="18" spans="1:4" ht="16.5">
      <c r="A18" s="239"/>
      <c r="B18" s="240" t="s">
        <v>368</v>
      </c>
      <c r="C18" s="418">
        <v>-41197223922</v>
      </c>
      <c r="D18" s="418">
        <v>-40260476979</v>
      </c>
    </row>
    <row r="19" spans="1:4" ht="16.5">
      <c r="A19" s="239"/>
      <c r="B19" s="240" t="s">
        <v>369</v>
      </c>
      <c r="C19" s="418">
        <v>6356544093</v>
      </c>
      <c r="D19" s="418">
        <v>6356544093</v>
      </c>
    </row>
    <row r="20" spans="1:4" ht="16.5">
      <c r="A20" s="239"/>
      <c r="B20" s="240" t="s">
        <v>370</v>
      </c>
      <c r="C20" s="418">
        <v>-828486403</v>
      </c>
      <c r="D20" s="418">
        <v>-711012027</v>
      </c>
    </row>
    <row r="21" spans="1:4" ht="16.5">
      <c r="A21" s="239"/>
      <c r="B21" s="240" t="s">
        <v>371</v>
      </c>
      <c r="C21" s="418">
        <v>5932053190</v>
      </c>
      <c r="D21" s="418">
        <v>4493642491</v>
      </c>
    </row>
    <row r="22" spans="1:4" ht="16.5">
      <c r="A22" s="239">
        <v>3</v>
      </c>
      <c r="B22" s="240" t="s">
        <v>372</v>
      </c>
      <c r="C22" s="418"/>
      <c r="D22" s="418"/>
    </row>
    <row r="23" spans="1:4" ht="16.5">
      <c r="A23" s="239"/>
      <c r="B23" s="240" t="s">
        <v>373</v>
      </c>
      <c r="C23" s="418"/>
      <c r="D23" s="418"/>
    </row>
    <row r="24" spans="1:4" ht="16.5">
      <c r="A24" s="239"/>
      <c r="B24" s="240" t="s">
        <v>374</v>
      </c>
      <c r="C24" s="418"/>
      <c r="D24" s="418"/>
    </row>
    <row r="25" spans="1:4" ht="16.5">
      <c r="A25" s="239">
        <v>4</v>
      </c>
      <c r="B25" s="240" t="s">
        <v>375</v>
      </c>
      <c r="C25" s="418">
        <v>114679200</v>
      </c>
      <c r="D25" s="418">
        <v>114679200</v>
      </c>
    </row>
    <row r="26" spans="1:4" ht="16.5">
      <c r="A26" s="244">
        <v>5</v>
      </c>
      <c r="B26" s="245" t="s">
        <v>376</v>
      </c>
      <c r="C26" s="421">
        <v>1460673998</v>
      </c>
      <c r="D26" s="421">
        <v>1547661651</v>
      </c>
    </row>
    <row r="27" spans="1:4" ht="16.5">
      <c r="A27" s="455" t="s">
        <v>377</v>
      </c>
      <c r="B27" s="246" t="s">
        <v>378</v>
      </c>
      <c r="C27" s="422">
        <v>144417372906</v>
      </c>
      <c r="D27" s="422">
        <v>138611197023</v>
      </c>
    </row>
    <row r="28" spans="1:5" ht="16.5">
      <c r="A28" s="456" t="s">
        <v>379</v>
      </c>
      <c r="B28" s="247" t="s">
        <v>380</v>
      </c>
      <c r="C28" s="423">
        <v>119331233240</v>
      </c>
      <c r="D28" s="423">
        <v>113571060391</v>
      </c>
      <c r="E28" s="260"/>
    </row>
    <row r="29" spans="1:4" ht="16.5">
      <c r="A29" s="239">
        <v>1</v>
      </c>
      <c r="B29" s="240" t="s">
        <v>381</v>
      </c>
      <c r="C29" s="418">
        <v>73207596362</v>
      </c>
      <c r="D29" s="418">
        <v>71261120933</v>
      </c>
    </row>
    <row r="30" spans="1:4" ht="16.5">
      <c r="A30" s="239">
        <v>2</v>
      </c>
      <c r="B30" s="240" t="s">
        <v>382</v>
      </c>
      <c r="C30" s="418">
        <v>46123636878</v>
      </c>
      <c r="D30" s="418">
        <v>42309939458</v>
      </c>
    </row>
    <row r="31" spans="1:4" ht="16.5">
      <c r="A31" s="457" t="s">
        <v>383</v>
      </c>
      <c r="B31" s="243" t="s">
        <v>384</v>
      </c>
      <c r="C31" s="420">
        <v>25086139666</v>
      </c>
      <c r="D31" s="420">
        <v>25040136632</v>
      </c>
    </row>
    <row r="32" spans="1:4" ht="16.5">
      <c r="A32" s="239">
        <v>1</v>
      </c>
      <c r="B32" s="240" t="s">
        <v>385</v>
      </c>
      <c r="C32" s="418">
        <v>24431929737</v>
      </c>
      <c r="D32" s="418">
        <v>24297821408</v>
      </c>
    </row>
    <row r="33" spans="1:4" ht="16.5">
      <c r="A33" s="239"/>
      <c r="B33" s="240" t="s">
        <v>386</v>
      </c>
      <c r="C33" s="418">
        <v>13347000000</v>
      </c>
      <c r="D33" s="418">
        <v>13347000000</v>
      </c>
    </row>
    <row r="34" spans="1:4" ht="16.5">
      <c r="A34" s="239"/>
      <c r="B34" s="240" t="s">
        <v>387</v>
      </c>
      <c r="C34" s="418">
        <v>926568400</v>
      </c>
      <c r="D34" s="418">
        <v>926568400</v>
      </c>
    </row>
    <row r="35" spans="1:4" ht="16.5">
      <c r="A35" s="239"/>
      <c r="B35" s="240" t="s">
        <v>315</v>
      </c>
      <c r="C35" s="418">
        <v>4761109770</v>
      </c>
      <c r="D35" s="418">
        <v>4482414910</v>
      </c>
    </row>
    <row r="36" spans="1:4" ht="16.5">
      <c r="A36" s="239"/>
      <c r="B36" s="240" t="s">
        <v>388</v>
      </c>
      <c r="C36" s="418">
        <v>-32700000</v>
      </c>
      <c r="D36" s="418">
        <v>-32700000</v>
      </c>
    </row>
    <row r="37" spans="1:4" ht="16.5">
      <c r="A37" s="239"/>
      <c r="B37" s="240" t="s">
        <v>389</v>
      </c>
      <c r="C37" s="418">
        <v>3572488098</v>
      </c>
      <c r="D37" s="418">
        <v>2832524783</v>
      </c>
    </row>
    <row r="38" spans="1:4" ht="16.5">
      <c r="A38" s="239"/>
      <c r="B38" s="240" t="s">
        <v>390</v>
      </c>
      <c r="C38" s="419">
        <v>1857463469</v>
      </c>
      <c r="D38" s="419">
        <v>2742013315</v>
      </c>
    </row>
    <row r="39" spans="1:4" ht="16.5">
      <c r="A39" s="248">
        <v>2</v>
      </c>
      <c r="B39" s="249" t="s">
        <v>391</v>
      </c>
      <c r="C39" s="424">
        <v>654209929</v>
      </c>
      <c r="D39" s="424">
        <v>742315224</v>
      </c>
    </row>
    <row r="40" spans="1:4" ht="16.5">
      <c r="A40" s="455" t="s">
        <v>392</v>
      </c>
      <c r="B40" s="246" t="s">
        <v>393</v>
      </c>
      <c r="C40" s="422">
        <v>144417372906</v>
      </c>
      <c r="D40" s="422">
        <v>138611197023</v>
      </c>
    </row>
    <row r="41" spans="1:4" ht="10.5" customHeight="1">
      <c r="A41" s="251"/>
      <c r="B41" s="252"/>
      <c r="C41" s="253"/>
      <c r="D41" s="253"/>
    </row>
    <row r="42" spans="1:4" s="235" customFormat="1" ht="16.5" customHeight="1">
      <c r="A42" s="495" t="s">
        <v>394</v>
      </c>
      <c r="B42" s="495"/>
      <c r="C42" s="495"/>
      <c r="D42" s="495"/>
    </row>
    <row r="43" spans="1:4" s="235" customFormat="1" ht="15">
      <c r="A43" s="491" t="s">
        <v>395</v>
      </c>
      <c r="B43" s="491"/>
      <c r="C43" s="491"/>
      <c r="D43" s="491"/>
    </row>
    <row r="45" spans="1:4" s="236" customFormat="1" ht="17.25">
      <c r="A45" s="237" t="s">
        <v>352</v>
      </c>
      <c r="B45" s="237" t="s">
        <v>585</v>
      </c>
      <c r="C45" s="237" t="s">
        <v>396</v>
      </c>
      <c r="D45" s="237" t="s">
        <v>397</v>
      </c>
    </row>
    <row r="46" spans="1:4" ht="16.5">
      <c r="A46" s="254">
        <v>1</v>
      </c>
      <c r="B46" s="255" t="s">
        <v>398</v>
      </c>
      <c r="C46" s="241">
        <v>31943673937</v>
      </c>
      <c r="D46" s="241">
        <v>31943673937</v>
      </c>
    </row>
    <row r="47" spans="1:4" ht="16.5">
      <c r="A47" s="239">
        <v>2</v>
      </c>
      <c r="B47" s="240" t="s">
        <v>399</v>
      </c>
      <c r="C47" s="241">
        <v>17032400</v>
      </c>
      <c r="D47" s="241">
        <v>17032400</v>
      </c>
    </row>
    <row r="48" spans="1:4" ht="16.5">
      <c r="A48" s="239">
        <v>3</v>
      </c>
      <c r="B48" s="240" t="s">
        <v>400</v>
      </c>
      <c r="C48" s="241">
        <v>31926641537</v>
      </c>
      <c r="D48" s="241">
        <v>31926641537</v>
      </c>
    </row>
    <row r="49" spans="1:4" ht="16.5">
      <c r="A49" s="239">
        <v>4</v>
      </c>
      <c r="B49" s="240" t="s">
        <v>401</v>
      </c>
      <c r="C49" s="241">
        <v>28230347524</v>
      </c>
      <c r="D49" s="241">
        <v>28230347524</v>
      </c>
    </row>
    <row r="50" spans="1:4" ht="16.5">
      <c r="A50" s="239">
        <v>5</v>
      </c>
      <c r="B50" s="240" t="s">
        <v>402</v>
      </c>
      <c r="C50" s="241">
        <v>3696294013</v>
      </c>
      <c r="D50" s="241">
        <v>3696294013</v>
      </c>
    </row>
    <row r="51" spans="1:4" ht="16.5">
      <c r="A51" s="239">
        <v>6</v>
      </c>
      <c r="B51" s="240" t="s">
        <v>403</v>
      </c>
      <c r="C51" s="241">
        <v>64768568</v>
      </c>
      <c r="D51" s="241">
        <v>64768568</v>
      </c>
    </row>
    <row r="52" spans="1:4" ht="16.5">
      <c r="A52" s="239">
        <v>7</v>
      </c>
      <c r="B52" s="240" t="s">
        <v>404</v>
      </c>
      <c r="C52" s="241">
        <v>1675315117</v>
      </c>
      <c r="D52" s="241">
        <v>1675315117</v>
      </c>
    </row>
    <row r="53" spans="1:4" ht="16.5">
      <c r="A53" s="239">
        <v>8</v>
      </c>
      <c r="B53" s="240" t="s">
        <v>405</v>
      </c>
      <c r="C53" s="241">
        <v>77630870</v>
      </c>
      <c r="D53" s="241">
        <v>77630870</v>
      </c>
    </row>
    <row r="54" spans="1:4" ht="16.5">
      <c r="A54" s="239">
        <v>9</v>
      </c>
      <c r="B54" s="240" t="s">
        <v>406</v>
      </c>
      <c r="C54" s="241">
        <v>887537460</v>
      </c>
      <c r="D54" s="241">
        <v>887537460</v>
      </c>
    </row>
    <row r="55" spans="1:4" ht="16.5">
      <c r="A55" s="239">
        <v>10</v>
      </c>
      <c r="B55" s="240" t="s">
        <v>407</v>
      </c>
      <c r="C55" s="241">
        <v>1120579134</v>
      </c>
      <c r="D55" s="241">
        <v>1120579134</v>
      </c>
    </row>
    <row r="56" spans="1:4" ht="16.5">
      <c r="A56" s="239">
        <v>11</v>
      </c>
      <c r="B56" s="240" t="s">
        <v>408</v>
      </c>
      <c r="C56" s="241">
        <v>1367802793</v>
      </c>
      <c r="D56" s="241">
        <v>1367802793</v>
      </c>
    </row>
    <row r="57" spans="1:4" ht="16.5">
      <c r="A57" s="239">
        <v>12</v>
      </c>
      <c r="B57" s="240" t="s">
        <v>409</v>
      </c>
      <c r="C57" s="241">
        <v>635823458</v>
      </c>
      <c r="D57" s="241">
        <v>635823458</v>
      </c>
    </row>
    <row r="58" spans="1:4" ht="16.5">
      <c r="A58" s="239">
        <v>13</v>
      </c>
      <c r="B58" s="240" t="s">
        <v>410</v>
      </c>
      <c r="C58" s="241">
        <v>731979335</v>
      </c>
      <c r="D58" s="241">
        <v>731979335</v>
      </c>
    </row>
    <row r="59" spans="1:4" ht="16.5">
      <c r="A59" s="239">
        <v>14</v>
      </c>
      <c r="B59" s="240" t="s">
        <v>411</v>
      </c>
      <c r="C59" s="241">
        <v>1852558469</v>
      </c>
      <c r="D59" s="241">
        <v>1852558469</v>
      </c>
    </row>
    <row r="60" spans="1:4" ht="16.5">
      <c r="A60" s="239">
        <v>15</v>
      </c>
      <c r="B60" s="240" t="s">
        <v>412</v>
      </c>
      <c r="C60" s="241"/>
      <c r="D60" s="241">
        <v>0</v>
      </c>
    </row>
    <row r="61" spans="1:4" ht="16.5">
      <c r="A61" s="239">
        <v>16</v>
      </c>
      <c r="B61" s="240" t="s">
        <v>413</v>
      </c>
      <c r="C61" s="241">
        <v>1852558469</v>
      </c>
      <c r="D61" s="241">
        <v>1852558469</v>
      </c>
    </row>
    <row r="62" spans="1:5" ht="16.5">
      <c r="A62" s="239">
        <v>17</v>
      </c>
      <c r="B62" s="240" t="s">
        <v>414</v>
      </c>
      <c r="C62" s="241">
        <v>1391.4050825052764</v>
      </c>
      <c r="D62" s="241">
        <v>1391.4050825052764</v>
      </c>
      <c r="E62" s="256"/>
    </row>
    <row r="63" spans="1:4" ht="16.5">
      <c r="A63" s="248">
        <v>18</v>
      </c>
      <c r="B63" s="249" t="s">
        <v>244</v>
      </c>
      <c r="C63" s="250">
        <v>1500</v>
      </c>
      <c r="D63" s="257">
        <v>1500</v>
      </c>
    </row>
    <row r="65" ht="16.5">
      <c r="C65" s="258" t="s">
        <v>97</v>
      </c>
    </row>
    <row r="66" ht="17.25">
      <c r="C66" s="259" t="s">
        <v>415</v>
      </c>
    </row>
  </sheetData>
  <mergeCells count="5">
    <mergeCell ref="A43:D43"/>
    <mergeCell ref="A4:D4"/>
    <mergeCell ref="A5:D5"/>
    <mergeCell ref="A6:D6"/>
    <mergeCell ref="A42:D42"/>
  </mergeCells>
  <printOptions/>
  <pageMargins left="0.32" right="0.5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2:G56"/>
  <sheetViews>
    <sheetView workbookViewId="0" topLeftCell="A25">
      <selection activeCell="A8" sqref="A8:B8"/>
    </sheetView>
  </sheetViews>
  <sheetFormatPr defaultColWidth="9.140625" defaultRowHeight="12.75"/>
  <cols>
    <col min="1" max="1" width="55.00390625" style="0" customWidth="1"/>
    <col min="2" max="2" width="20.28125" style="0" customWidth="1"/>
    <col min="3" max="3" width="17.8515625" style="0" customWidth="1"/>
    <col min="4" max="4" width="13.8515625" style="0" bestFit="1" customWidth="1"/>
  </cols>
  <sheetData>
    <row r="1" s="271" customFormat="1" ht="12.75"/>
    <row r="2" spans="1:3" s="271" customFormat="1" ht="16.5" thickBot="1">
      <c r="A2" s="530" t="s">
        <v>262</v>
      </c>
      <c r="B2" s="531"/>
      <c r="C2" s="531"/>
    </row>
    <row r="3" spans="1:3" s="359" customFormat="1" ht="16.5" thickBot="1">
      <c r="A3" s="143" t="s">
        <v>14</v>
      </c>
      <c r="B3" s="466" t="s">
        <v>245</v>
      </c>
      <c r="C3" s="149" t="s">
        <v>16</v>
      </c>
    </row>
    <row r="4" spans="1:4" s="271" customFormat="1" ht="15.75">
      <c r="A4" s="142" t="s">
        <v>159</v>
      </c>
      <c r="B4" s="360">
        <v>4572000000</v>
      </c>
      <c r="C4" s="361">
        <v>4572000000</v>
      </c>
      <c r="D4" s="302"/>
    </row>
    <row r="5" spans="1:3" s="271" customFormat="1" ht="15.75">
      <c r="A5" s="112" t="s">
        <v>160</v>
      </c>
      <c r="B5" s="352">
        <f>13347000000-B4</f>
        <v>8775000000</v>
      </c>
      <c r="C5" s="362">
        <v>8775000000</v>
      </c>
    </row>
    <row r="6" spans="1:3" s="271" customFormat="1" ht="15.75">
      <c r="A6" s="112" t="s">
        <v>202</v>
      </c>
      <c r="B6" s="352">
        <v>4761109770</v>
      </c>
      <c r="C6" s="363">
        <v>4482414910</v>
      </c>
    </row>
    <row r="7" spans="1:3" s="271" customFormat="1" ht="16.5" thickBot="1">
      <c r="A7" s="144" t="s">
        <v>100</v>
      </c>
      <c r="B7" s="364">
        <f>SUM(B4:B6)</f>
        <v>18108109770</v>
      </c>
      <c r="C7" s="365">
        <f>SUM(C4:C6)</f>
        <v>17829414910</v>
      </c>
    </row>
    <row r="8" spans="1:4" s="271" customFormat="1" ht="15.75">
      <c r="A8" s="528" t="s">
        <v>161</v>
      </c>
      <c r="B8" s="528"/>
      <c r="C8" s="366"/>
      <c r="D8" s="367"/>
    </row>
    <row r="9" spans="1:4" s="271" customFormat="1" ht="15.75">
      <c r="A9" s="35" t="s">
        <v>419</v>
      </c>
      <c r="B9" s="302"/>
      <c r="C9" s="302"/>
      <c r="D9" s="368"/>
    </row>
    <row r="10" spans="1:4" s="271" customFormat="1" ht="15.75">
      <c r="A10" s="35"/>
      <c r="B10" s="302"/>
      <c r="D10" s="368"/>
    </row>
    <row r="11" spans="1:3" s="271" customFormat="1" ht="16.5" thickBot="1">
      <c r="A11" s="527" t="s">
        <v>162</v>
      </c>
      <c r="B11" s="527"/>
      <c r="C11" s="527"/>
    </row>
    <row r="12" spans="1:7" s="359" customFormat="1" ht="16.5" thickBot="1">
      <c r="A12" s="143" t="s">
        <v>14</v>
      </c>
      <c r="B12" s="466" t="s">
        <v>245</v>
      </c>
      <c r="C12" s="149" t="s">
        <v>16</v>
      </c>
      <c r="E12" s="271"/>
      <c r="F12" s="271"/>
      <c r="G12" s="271"/>
    </row>
    <row r="13" spans="1:3" s="271" customFormat="1" ht="15.75">
      <c r="A13" s="179" t="s">
        <v>420</v>
      </c>
      <c r="B13" s="369"/>
      <c r="C13" s="370"/>
    </row>
    <row r="14" spans="1:4" s="271" customFormat="1" ht="15.75">
      <c r="A14" s="106" t="s">
        <v>163</v>
      </c>
      <c r="B14" s="371">
        <v>17829414910</v>
      </c>
      <c r="C14" s="372">
        <v>16634594006</v>
      </c>
      <c r="D14" s="302"/>
    </row>
    <row r="15" spans="1:3" s="271" customFormat="1" ht="15.75">
      <c r="A15" s="12" t="s">
        <v>421</v>
      </c>
      <c r="B15" s="373"/>
      <c r="C15" s="374">
        <v>13347000000</v>
      </c>
    </row>
    <row r="16" spans="1:3" s="271" customFormat="1" ht="15.75">
      <c r="A16" s="112" t="s">
        <v>422</v>
      </c>
      <c r="B16" s="373"/>
      <c r="C16" s="374">
        <v>3287594006</v>
      </c>
    </row>
    <row r="17" spans="1:3" s="271" customFormat="1" ht="15.75">
      <c r="A17" s="12" t="s">
        <v>309</v>
      </c>
      <c r="B17" s="373">
        <v>278694860</v>
      </c>
      <c r="C17" s="374"/>
    </row>
    <row r="18" spans="1:3" s="271" customFormat="1" ht="15.75">
      <c r="A18" s="12" t="s">
        <v>164</v>
      </c>
      <c r="B18" s="375"/>
      <c r="C18" s="376"/>
    </row>
    <row r="19" spans="1:3" s="271" customFormat="1" ht="15.75">
      <c r="A19" s="106" t="s">
        <v>165</v>
      </c>
      <c r="B19" s="371">
        <v>18108109770</v>
      </c>
      <c r="C19" s="372">
        <v>17829414910</v>
      </c>
    </row>
    <row r="20" spans="1:3" s="271" customFormat="1" ht="15.75">
      <c r="A20" s="224" t="s">
        <v>421</v>
      </c>
      <c r="B20" s="377"/>
      <c r="C20" s="374">
        <v>13347000000</v>
      </c>
    </row>
    <row r="21" spans="1:3" s="271" customFormat="1" ht="15.75">
      <c r="A21" s="224" t="s">
        <v>416</v>
      </c>
      <c r="B21" s="377"/>
      <c r="C21" s="378">
        <v>4482414910</v>
      </c>
    </row>
    <row r="22" spans="1:3" s="271" customFormat="1" ht="16.5" thickBot="1">
      <c r="A22" s="107" t="s">
        <v>182</v>
      </c>
      <c r="B22" s="379"/>
      <c r="C22" s="380"/>
    </row>
    <row r="23" spans="1:3" s="271" customFormat="1" ht="15.75">
      <c r="A23" s="181"/>
      <c r="B23" s="381"/>
      <c r="C23" s="381"/>
    </row>
    <row r="24" spans="1:2" s="271" customFormat="1" ht="15.75">
      <c r="A24" s="140" t="s">
        <v>166</v>
      </c>
      <c r="B24" s="302"/>
    </row>
    <row r="25" s="271" customFormat="1" ht="15.75">
      <c r="A25" s="180" t="s">
        <v>423</v>
      </c>
    </row>
    <row r="26" s="271" customFormat="1" ht="15.75">
      <c r="A26" s="180" t="s">
        <v>310</v>
      </c>
    </row>
    <row r="27" s="271" customFormat="1" ht="15.75">
      <c r="A27" s="180" t="s">
        <v>424</v>
      </c>
    </row>
    <row r="28" s="271" customFormat="1" ht="15.75">
      <c r="A28" s="180" t="s">
        <v>425</v>
      </c>
    </row>
    <row r="29" s="271" customFormat="1" ht="15.75">
      <c r="A29" s="35"/>
    </row>
    <row r="30" spans="1:3" s="271" customFormat="1" ht="16.5" thickBot="1">
      <c r="A30" s="145" t="s">
        <v>183</v>
      </c>
      <c r="B30" s="117"/>
      <c r="C30" s="117"/>
    </row>
    <row r="31" spans="1:3" s="281" customFormat="1" ht="16.5" thickBot="1">
      <c r="A31" s="143" t="s">
        <v>14</v>
      </c>
      <c r="B31" s="466" t="s">
        <v>245</v>
      </c>
      <c r="C31" s="149" t="s">
        <v>16</v>
      </c>
    </row>
    <row r="32" spans="1:3" s="271" customFormat="1" ht="15.75">
      <c r="A32" s="169" t="s">
        <v>184</v>
      </c>
      <c r="B32" s="225">
        <v>1334700</v>
      </c>
      <c r="C32" s="226">
        <v>1334700</v>
      </c>
    </row>
    <row r="33" spans="1:3" s="271" customFormat="1" ht="15.75">
      <c r="A33" s="12" t="s">
        <v>186</v>
      </c>
      <c r="B33" s="195">
        <v>1334700</v>
      </c>
      <c r="C33" s="193">
        <v>1334700</v>
      </c>
    </row>
    <row r="34" spans="1:3" s="271" customFormat="1" ht="15.75">
      <c r="A34" s="12" t="s">
        <v>167</v>
      </c>
      <c r="B34" s="195">
        <v>1334700</v>
      </c>
      <c r="C34" s="193">
        <v>1334700</v>
      </c>
    </row>
    <row r="35" spans="1:3" s="271" customFormat="1" ht="15.75">
      <c r="A35" s="12" t="s">
        <v>168</v>
      </c>
      <c r="B35" s="195"/>
      <c r="C35" s="193"/>
    </row>
    <row r="36" spans="1:3" s="271" customFormat="1" ht="15.75">
      <c r="A36" s="12" t="s">
        <v>185</v>
      </c>
      <c r="B36" s="195">
        <v>3270</v>
      </c>
      <c r="C36" s="193">
        <v>5406</v>
      </c>
    </row>
    <row r="37" spans="1:3" s="271" customFormat="1" ht="15.75">
      <c r="A37" s="12" t="s">
        <v>167</v>
      </c>
      <c r="B37" s="195">
        <v>3270</v>
      </c>
      <c r="C37" s="193">
        <v>5406</v>
      </c>
    </row>
    <row r="38" spans="1:3" s="271" customFormat="1" ht="15.75">
      <c r="A38" s="12" t="s">
        <v>168</v>
      </c>
      <c r="B38" s="195"/>
      <c r="C38" s="193"/>
    </row>
    <row r="39" spans="1:3" s="271" customFormat="1" ht="15.75">
      <c r="A39" s="12" t="s">
        <v>187</v>
      </c>
      <c r="B39" s="195">
        <v>1331430</v>
      </c>
      <c r="C39" s="193">
        <v>1329294</v>
      </c>
    </row>
    <row r="40" spans="1:3" s="271" customFormat="1" ht="15.75">
      <c r="A40" s="12" t="s">
        <v>169</v>
      </c>
      <c r="B40" s="195">
        <v>1331430</v>
      </c>
      <c r="C40" s="193">
        <v>1329294</v>
      </c>
    </row>
    <row r="41" spans="1:3" s="271" customFormat="1" ht="15.75">
      <c r="A41" s="12" t="s">
        <v>170</v>
      </c>
      <c r="B41" s="194"/>
      <c r="C41" s="193"/>
    </row>
    <row r="42" spans="1:3" s="271" customFormat="1" ht="16.5" thickBot="1">
      <c r="A42" s="382"/>
      <c r="B42" s="146"/>
      <c r="C42" s="115"/>
    </row>
    <row r="43" s="271" customFormat="1" ht="12.75">
      <c r="A43" s="119"/>
    </row>
    <row r="44" spans="1:2" s="271" customFormat="1" ht="15.75">
      <c r="A44" s="529" t="s">
        <v>426</v>
      </c>
      <c r="B44" s="529"/>
    </row>
    <row r="45" s="271" customFormat="1" ht="15.75">
      <c r="A45" s="35"/>
    </row>
    <row r="46" s="271" customFormat="1" ht="16.5" thickBot="1">
      <c r="A46" s="140" t="s">
        <v>171</v>
      </c>
    </row>
    <row r="47" spans="1:3" s="281" customFormat="1" ht="16.5" thickBot="1">
      <c r="A47" s="18" t="s">
        <v>14</v>
      </c>
      <c r="B47" s="466" t="s">
        <v>245</v>
      </c>
      <c r="C47" s="149" t="s">
        <v>16</v>
      </c>
    </row>
    <row r="48" spans="1:4" s="271" customFormat="1" ht="15.75">
      <c r="A48" s="169" t="s">
        <v>172</v>
      </c>
      <c r="B48" s="383">
        <v>1265989862</v>
      </c>
      <c r="C48" s="384">
        <v>526026547</v>
      </c>
      <c r="D48" s="181"/>
    </row>
    <row r="49" spans="1:4" s="271" customFormat="1" ht="15.75">
      <c r="A49" s="12" t="s">
        <v>173</v>
      </c>
      <c r="B49" s="352">
        <v>2306498236</v>
      </c>
      <c r="C49" s="353">
        <v>2306498236</v>
      </c>
      <c r="D49" s="181"/>
    </row>
    <row r="50" spans="1:4" s="271" customFormat="1" ht="15.75">
      <c r="A50" s="12" t="s">
        <v>174</v>
      </c>
      <c r="B50" s="385"/>
      <c r="C50" s="386"/>
      <c r="D50" s="181"/>
    </row>
    <row r="51" spans="1:3" s="271" customFormat="1" ht="16.5" thickBot="1">
      <c r="A51" s="144" t="s">
        <v>100</v>
      </c>
      <c r="B51" s="364">
        <v>3572488098</v>
      </c>
      <c r="C51" s="365">
        <v>2832524783</v>
      </c>
    </row>
    <row r="52" s="271" customFormat="1" ht="15.75">
      <c r="A52" s="35"/>
    </row>
    <row r="53" s="271" customFormat="1" ht="15.75" hidden="1">
      <c r="A53" s="35" t="s">
        <v>175</v>
      </c>
    </row>
    <row r="54" s="271" customFormat="1" ht="15.75" hidden="1">
      <c r="A54" s="35"/>
    </row>
    <row r="55" s="271" customFormat="1" ht="47.25" hidden="1">
      <c r="A55" s="35" t="s">
        <v>176</v>
      </c>
    </row>
    <row r="56" spans="1:3" s="271" customFormat="1" ht="15.75">
      <c r="A56" s="387"/>
      <c r="B56" s="117"/>
      <c r="C56" s="117"/>
    </row>
    <row r="57" s="271" customFormat="1" ht="12.75"/>
    <row r="58" s="271" customFormat="1" ht="12.75"/>
    <row r="59" s="271" customFormat="1" ht="12.75"/>
    <row r="60" s="271" customFormat="1" ht="12.75"/>
    <row r="61" s="271" customFormat="1" ht="12.75"/>
    <row r="62" s="271" customFormat="1" ht="12.75"/>
    <row r="63" s="271" customFormat="1" ht="12.75"/>
    <row r="64" s="271" customFormat="1" ht="12.75"/>
    <row r="65" s="271" customFormat="1" ht="12.75"/>
    <row r="66" s="271" customFormat="1" ht="12.75"/>
    <row r="67" s="271" customFormat="1" ht="12.75"/>
    <row r="68" s="271" customFormat="1" ht="12.75"/>
    <row r="69" s="271" customFormat="1" ht="12.75"/>
    <row r="70" s="271" customFormat="1" ht="12.75"/>
    <row r="71" s="271" customFormat="1" ht="12.75"/>
    <row r="72" s="271" customFormat="1" ht="12.75"/>
    <row r="73" s="271" customFormat="1" ht="12.75"/>
    <row r="74" s="271" customFormat="1" ht="12.75"/>
    <row r="75" s="271" customFormat="1" ht="12.75"/>
    <row r="76" s="271" customFormat="1" ht="12.75"/>
    <row r="77" s="271" customFormat="1" ht="12.75"/>
    <row r="78" s="271" customFormat="1" ht="12.75"/>
    <row r="79" s="271" customFormat="1" ht="12.75"/>
    <row r="80" s="271" customFormat="1" ht="12.75"/>
    <row r="81" s="271" customFormat="1" ht="12.75"/>
    <row r="82" s="271" customFormat="1" ht="12.75"/>
    <row r="83" s="271" customFormat="1" ht="12.75"/>
    <row r="84" s="271" customFormat="1" ht="12.75"/>
    <row r="85" s="271" customFormat="1" ht="12.75"/>
    <row r="86" s="271" customFormat="1" ht="12.75"/>
    <row r="87" s="271" customFormat="1" ht="12.75"/>
    <row r="88" s="271" customFormat="1" ht="12.75"/>
    <row r="89" s="271" customFormat="1" ht="12.75"/>
    <row r="90" s="271" customFormat="1" ht="12.75"/>
    <row r="91" s="271" customFormat="1" ht="12.75"/>
    <row r="92" s="271" customFormat="1" ht="12.75"/>
    <row r="93" s="271" customFormat="1" ht="12.75"/>
    <row r="94" s="271" customFormat="1" ht="12.75"/>
    <row r="95" s="271" customFormat="1" ht="12.75"/>
    <row r="96" s="271" customFormat="1" ht="12.75"/>
    <row r="97" s="271" customFormat="1" ht="12.75"/>
    <row r="98" s="271" customFormat="1" ht="12.75"/>
    <row r="99" s="271" customFormat="1" ht="12.75"/>
  </sheetData>
  <mergeCells count="4">
    <mergeCell ref="A11:C11"/>
    <mergeCell ref="A8:B8"/>
    <mergeCell ref="A44:B44"/>
    <mergeCell ref="A2:C2"/>
  </mergeCells>
  <printOptions horizontalCentered="1"/>
  <pageMargins left="0.25" right="0.25" top="0.25" bottom="0.35" header="0.36" footer="0.05"/>
  <pageSetup horizontalDpi="600" verticalDpi="600" orientation="portrait" paperSize="9" r:id="rId1"/>
  <headerFooter alignWithMargins="0">
    <oddFooter>&amp;Cpage 8</oddFooter>
  </headerFooter>
</worksheet>
</file>

<file path=xl/worksheets/sheet11.xml><?xml version="1.0" encoding="utf-8"?>
<worksheet xmlns="http://schemas.openxmlformats.org/spreadsheetml/2006/main" xmlns:r="http://schemas.openxmlformats.org/officeDocument/2006/relationships">
  <dimension ref="A1:E636"/>
  <sheetViews>
    <sheetView workbookViewId="0" topLeftCell="A26">
      <selection activeCell="D56" sqref="D56"/>
    </sheetView>
  </sheetViews>
  <sheetFormatPr defaultColWidth="9.140625" defaultRowHeight="12.75"/>
  <cols>
    <col min="1" max="1" width="52.421875" style="0" customWidth="1"/>
    <col min="2" max="2" width="20.421875" style="160" customWidth="1"/>
    <col min="3" max="3" width="21.57421875" style="91" customWidth="1"/>
    <col min="4" max="4" width="16.7109375" style="0" customWidth="1"/>
    <col min="5" max="5" width="4.140625" style="0" bestFit="1" customWidth="1"/>
  </cols>
  <sheetData>
    <row r="1" spans="1:3" s="271" customFormat="1" ht="15.75">
      <c r="A1" s="64" t="s">
        <v>213</v>
      </c>
      <c r="B1" s="148"/>
      <c r="C1" s="65"/>
    </row>
    <row r="2" spans="1:3" s="271" customFormat="1" ht="14.25" customHeight="1" thickBot="1">
      <c r="A2" s="67"/>
      <c r="B2" s="148"/>
      <c r="C2" s="65"/>
    </row>
    <row r="3" spans="1:3" s="271" customFormat="1" ht="16.5" thickBot="1">
      <c r="A3" s="68" t="s">
        <v>14</v>
      </c>
      <c r="B3" s="466" t="s">
        <v>245</v>
      </c>
      <c r="C3" s="149" t="s">
        <v>16</v>
      </c>
    </row>
    <row r="4" spans="1:3" s="271" customFormat="1" ht="15.75">
      <c r="A4" s="150" t="s">
        <v>214</v>
      </c>
      <c r="B4" s="388">
        <v>31943673937</v>
      </c>
      <c r="C4" s="342">
        <v>154837346942</v>
      </c>
    </row>
    <row r="5" spans="1:3" s="271" customFormat="1" ht="15.75">
      <c r="A5" s="77" t="s">
        <v>215</v>
      </c>
      <c r="B5" s="322">
        <v>31422346370</v>
      </c>
      <c r="C5" s="323">
        <v>152244584663</v>
      </c>
    </row>
    <row r="6" spans="1:3" s="271" customFormat="1" ht="15.75">
      <c r="A6" s="77" t="s">
        <v>216</v>
      </c>
      <c r="B6" s="322">
        <v>521327567</v>
      </c>
      <c r="C6" s="323">
        <v>2592762279</v>
      </c>
    </row>
    <row r="7" spans="1:3" s="271" customFormat="1" ht="15.75">
      <c r="A7" s="77" t="s">
        <v>217</v>
      </c>
      <c r="B7" s="462">
        <v>17032400</v>
      </c>
      <c r="C7" s="323">
        <v>364575574</v>
      </c>
    </row>
    <row r="8" spans="1:3" s="271" customFormat="1" ht="15.75">
      <c r="A8" s="151" t="s">
        <v>218</v>
      </c>
      <c r="B8" s="322"/>
      <c r="C8" s="323">
        <v>0</v>
      </c>
    </row>
    <row r="9" spans="1:3" s="271" customFormat="1" ht="15.75">
      <c r="A9" s="151" t="s">
        <v>219</v>
      </c>
      <c r="B9" s="322"/>
      <c r="C9" s="323">
        <v>425000</v>
      </c>
    </row>
    <row r="10" spans="1:3" s="271" customFormat="1" ht="15.75">
      <c r="A10" s="151" t="s">
        <v>220</v>
      </c>
      <c r="B10" s="322">
        <v>17032400</v>
      </c>
      <c r="C10" s="323">
        <v>364150574</v>
      </c>
    </row>
    <row r="11" spans="1:3" s="271" customFormat="1" ht="15.75">
      <c r="A11" s="151" t="s">
        <v>221</v>
      </c>
      <c r="B11" s="322">
        <v>0</v>
      </c>
      <c r="C11" s="323">
        <v>0</v>
      </c>
    </row>
    <row r="12" spans="1:3" s="271" customFormat="1" ht="15.75">
      <c r="A12" s="151" t="s">
        <v>222</v>
      </c>
      <c r="B12" s="322">
        <v>0</v>
      </c>
      <c r="C12" s="323">
        <v>0</v>
      </c>
    </row>
    <row r="13" spans="1:3" s="271" customFormat="1" ht="15.75">
      <c r="A13" s="151" t="s">
        <v>223</v>
      </c>
      <c r="B13" s="322">
        <v>0</v>
      </c>
      <c r="C13" s="323">
        <v>0</v>
      </c>
    </row>
    <row r="14" spans="1:3" s="271" customFormat="1" ht="15.75">
      <c r="A14" s="153" t="s">
        <v>224</v>
      </c>
      <c r="B14" s="389">
        <v>31926641537</v>
      </c>
      <c r="C14" s="390">
        <v>154472771368</v>
      </c>
    </row>
    <row r="15" spans="1:3" s="271" customFormat="1" ht="15.75">
      <c r="A15" s="77" t="s">
        <v>225</v>
      </c>
      <c r="B15" s="322">
        <v>31405313970</v>
      </c>
      <c r="C15" s="323">
        <v>151880009089</v>
      </c>
    </row>
    <row r="16" spans="1:3" s="271" customFormat="1" ht="16.5" thickBot="1">
      <c r="A16" s="154" t="s">
        <v>226</v>
      </c>
      <c r="B16" s="481">
        <v>521327567</v>
      </c>
      <c r="C16" s="391">
        <v>2592762279</v>
      </c>
    </row>
    <row r="17" spans="1:2" s="271" customFormat="1" ht="14.25" customHeight="1">
      <c r="A17" s="155"/>
      <c r="B17" s="478"/>
    </row>
    <row r="18" spans="1:3" s="271" customFormat="1" ht="16.5" customHeight="1">
      <c r="A18" s="64" t="s">
        <v>227</v>
      </c>
      <c r="B18" s="477"/>
      <c r="C18" s="65"/>
    </row>
    <row r="19" spans="1:3" s="271" customFormat="1" ht="16.5" customHeight="1" thickBot="1">
      <c r="A19" s="64"/>
      <c r="B19" s="482"/>
      <c r="C19" s="65"/>
    </row>
    <row r="20" spans="1:3" s="271" customFormat="1" ht="16.5" thickBot="1">
      <c r="A20" s="156" t="s">
        <v>14</v>
      </c>
      <c r="B20" s="480" t="s">
        <v>245</v>
      </c>
      <c r="C20" s="149" t="s">
        <v>16</v>
      </c>
    </row>
    <row r="21" spans="1:3" s="271" customFormat="1" ht="15.75">
      <c r="A21" s="71" t="s">
        <v>228</v>
      </c>
      <c r="B21" s="392">
        <v>25730819469</v>
      </c>
      <c r="C21" s="323">
        <v>135951621914.8</v>
      </c>
    </row>
    <row r="22" spans="1:3" s="271" customFormat="1" ht="15.75">
      <c r="A22" s="77" t="s">
        <v>229</v>
      </c>
      <c r="B22" s="392">
        <v>1728638108</v>
      </c>
      <c r="C22" s="323">
        <v>2141210043</v>
      </c>
    </row>
    <row r="23" spans="1:3" s="271" customFormat="1" ht="15.75">
      <c r="A23" s="77" t="s">
        <v>188</v>
      </c>
      <c r="B23" s="392">
        <v>770889947</v>
      </c>
      <c r="C23" s="323">
        <v>2213212823.2</v>
      </c>
    </row>
    <row r="24" spans="1:3" s="271" customFormat="1" ht="15.75">
      <c r="A24" s="77" t="s">
        <v>230</v>
      </c>
      <c r="B24" s="393"/>
      <c r="C24" s="394"/>
    </row>
    <row r="25" spans="1:3" s="271" customFormat="1" ht="15.75">
      <c r="A25" s="77" t="s">
        <v>189</v>
      </c>
      <c r="B25" s="393"/>
      <c r="C25" s="394"/>
    </row>
    <row r="26" spans="1:5" s="271" customFormat="1" ht="15.75">
      <c r="A26" s="77" t="s">
        <v>190</v>
      </c>
      <c r="B26" s="393"/>
      <c r="C26" s="394">
        <v>22608290</v>
      </c>
      <c r="E26" s="117"/>
    </row>
    <row r="27" spans="1:3" s="271" customFormat="1" ht="15.75">
      <c r="A27" s="77" t="s">
        <v>191</v>
      </c>
      <c r="B27" s="393"/>
      <c r="C27" s="394"/>
    </row>
    <row r="28" spans="1:3" s="271" customFormat="1" ht="16.5" thickBot="1">
      <c r="A28" s="89" t="s">
        <v>231</v>
      </c>
      <c r="B28" s="395"/>
      <c r="C28" s="396"/>
    </row>
    <row r="29" spans="1:3" s="271" customFormat="1" ht="16.5" thickBot="1">
      <c r="A29" s="157" t="s">
        <v>153</v>
      </c>
      <c r="B29" s="479">
        <v>28230347524</v>
      </c>
      <c r="C29" s="397">
        <v>140328653071</v>
      </c>
    </row>
    <row r="30" spans="1:3" s="271" customFormat="1" ht="14.25" customHeight="1">
      <c r="A30" s="158"/>
      <c r="B30" s="477"/>
      <c r="C30" s="303"/>
    </row>
    <row r="31" spans="1:2" s="271" customFormat="1" ht="16.5" customHeight="1">
      <c r="A31" s="64" t="s">
        <v>232</v>
      </c>
      <c r="B31" s="478"/>
    </row>
    <row r="32" spans="1:3" s="271" customFormat="1" ht="12" customHeight="1" thickBot="1">
      <c r="A32" s="67"/>
      <c r="B32" s="148"/>
      <c r="C32" s="398"/>
    </row>
    <row r="33" spans="1:3" s="271" customFormat="1" ht="14.25" customHeight="1" thickBot="1">
      <c r="A33" s="100" t="s">
        <v>14</v>
      </c>
      <c r="B33" s="466" t="s">
        <v>245</v>
      </c>
      <c r="C33" s="149" t="s">
        <v>16</v>
      </c>
    </row>
    <row r="34" spans="1:5" s="271" customFormat="1" ht="15.75">
      <c r="A34" s="71" t="s">
        <v>233</v>
      </c>
      <c r="B34" s="322">
        <v>9876791</v>
      </c>
      <c r="C34" s="323">
        <v>27770446</v>
      </c>
      <c r="E34" s="67"/>
    </row>
    <row r="35" spans="1:5" s="271" customFormat="1" ht="15.75">
      <c r="A35" s="77" t="s">
        <v>234</v>
      </c>
      <c r="B35" s="322"/>
      <c r="C35" s="323"/>
      <c r="E35" s="67"/>
    </row>
    <row r="36" spans="1:5" s="271" customFormat="1" ht="15.75">
      <c r="A36" s="77" t="s">
        <v>235</v>
      </c>
      <c r="B36" s="322"/>
      <c r="C36" s="323">
        <v>4216200</v>
      </c>
      <c r="E36" s="67"/>
    </row>
    <row r="37" spans="1:5" s="271" customFormat="1" ht="15.75">
      <c r="A37" s="77" t="s">
        <v>236</v>
      </c>
      <c r="B37" s="322"/>
      <c r="C37" s="323"/>
      <c r="E37" s="67"/>
    </row>
    <row r="38" spans="1:3" s="271" customFormat="1" ht="15.75">
      <c r="A38" s="77" t="s">
        <v>237</v>
      </c>
      <c r="B38" s="322">
        <v>54891777</v>
      </c>
      <c r="C38" s="323">
        <v>184585788</v>
      </c>
    </row>
    <row r="39" spans="1:3" s="271" customFormat="1" ht="15.75">
      <c r="A39" s="77" t="s">
        <v>238</v>
      </c>
      <c r="B39" s="322"/>
      <c r="C39" s="323"/>
    </row>
    <row r="40" spans="1:3" s="271" customFormat="1" ht="15.75">
      <c r="A40" s="77" t="s">
        <v>239</v>
      </c>
      <c r="B40" s="399">
        <v>0</v>
      </c>
      <c r="C40" s="400">
        <v>0</v>
      </c>
    </row>
    <row r="41" spans="1:3" s="271" customFormat="1" ht="16.5" thickBot="1">
      <c r="A41" s="89" t="s">
        <v>240</v>
      </c>
      <c r="B41" s="401">
        <v>0</v>
      </c>
      <c r="C41" s="402">
        <v>0</v>
      </c>
    </row>
    <row r="42" spans="1:3" s="271" customFormat="1" ht="16.5" thickBot="1">
      <c r="A42" s="157" t="s">
        <v>153</v>
      </c>
      <c r="B42" s="403">
        <v>64768568</v>
      </c>
      <c r="C42" s="397">
        <v>216572434</v>
      </c>
    </row>
    <row r="43" spans="1:3" s="271" customFormat="1" ht="14.25" customHeight="1">
      <c r="A43" s="159"/>
      <c r="B43" s="404"/>
      <c r="C43" s="272"/>
    </row>
    <row r="44" spans="1:3" s="271" customFormat="1" ht="14.25" customHeight="1">
      <c r="A44" s="159"/>
      <c r="B44" s="404"/>
      <c r="C44" s="272"/>
    </row>
    <row r="45" spans="1:3" s="271" customFormat="1" ht="14.25" customHeight="1">
      <c r="A45" s="159"/>
      <c r="B45" s="404"/>
      <c r="C45" s="272"/>
    </row>
    <row r="46" spans="2:3" s="271" customFormat="1" ht="12.75">
      <c r="B46" s="404"/>
      <c r="C46" s="272"/>
    </row>
    <row r="47" spans="2:3" s="271" customFormat="1" ht="12.75">
      <c r="B47" s="404"/>
      <c r="C47" s="272"/>
    </row>
    <row r="48" spans="2:3" s="271" customFormat="1" ht="12.75">
      <c r="B48" s="404"/>
      <c r="C48" s="272"/>
    </row>
    <row r="49" spans="2:3" s="271" customFormat="1" ht="12.75">
      <c r="B49" s="404"/>
      <c r="C49" s="272"/>
    </row>
    <row r="50" spans="2:3" s="271" customFormat="1" ht="12.75">
      <c r="B50" s="404"/>
      <c r="C50" s="272"/>
    </row>
    <row r="51" spans="2:3" s="271" customFormat="1" ht="12.75">
      <c r="B51" s="404"/>
      <c r="C51" s="272"/>
    </row>
    <row r="52" spans="2:3" s="271" customFormat="1" ht="12.75">
      <c r="B52" s="404"/>
      <c r="C52" s="272"/>
    </row>
    <row r="53" spans="2:3" s="271" customFormat="1" ht="12.75">
      <c r="B53" s="404"/>
      <c r="C53" s="272"/>
    </row>
    <row r="54" spans="2:3" s="271" customFormat="1" ht="12.75">
      <c r="B54" s="404"/>
      <c r="C54" s="272"/>
    </row>
    <row r="55" spans="2:3" s="271" customFormat="1" ht="12.75">
      <c r="B55" s="404"/>
      <c r="C55" s="272"/>
    </row>
    <row r="56" spans="2:3" s="271" customFormat="1" ht="12.75">
      <c r="B56" s="404"/>
      <c r="C56" s="272"/>
    </row>
    <row r="57" spans="2:3" s="271" customFormat="1" ht="12.75">
      <c r="B57" s="404"/>
      <c r="C57" s="272"/>
    </row>
    <row r="58" spans="2:3" s="271" customFormat="1" ht="12.75">
      <c r="B58" s="404"/>
      <c r="C58" s="272"/>
    </row>
    <row r="59" spans="2:3" s="271" customFormat="1" ht="12.75">
      <c r="B59" s="404"/>
      <c r="C59" s="272"/>
    </row>
    <row r="60" spans="2:3" s="271" customFormat="1" ht="12.75">
      <c r="B60" s="404"/>
      <c r="C60" s="272"/>
    </row>
    <row r="61" spans="2:3" s="271" customFormat="1" ht="12.75">
      <c r="B61" s="404"/>
      <c r="C61" s="272"/>
    </row>
    <row r="62" spans="2:3" s="271" customFormat="1" ht="12.75">
      <c r="B62" s="404"/>
      <c r="C62" s="272"/>
    </row>
    <row r="63" spans="2:3" s="271" customFormat="1" ht="12.75">
      <c r="B63" s="404"/>
      <c r="C63" s="272"/>
    </row>
    <row r="64" spans="2:3" s="271" customFormat="1" ht="12.75">
      <c r="B64" s="404"/>
      <c r="C64" s="272"/>
    </row>
    <row r="65" spans="2:3" s="271" customFormat="1" ht="12.75">
      <c r="B65" s="404"/>
      <c r="C65" s="272"/>
    </row>
    <row r="66" spans="2:3" s="271" customFormat="1" ht="12.75">
      <c r="B66" s="404"/>
      <c r="C66" s="272"/>
    </row>
    <row r="67" spans="2:3" s="271" customFormat="1" ht="12.75">
      <c r="B67" s="404"/>
      <c r="C67" s="272"/>
    </row>
    <row r="68" spans="2:3" s="271" customFormat="1" ht="12.75">
      <c r="B68" s="404"/>
      <c r="C68" s="272"/>
    </row>
    <row r="69" spans="2:3" s="271" customFormat="1" ht="12.75">
      <c r="B69" s="404"/>
      <c r="C69" s="272"/>
    </row>
    <row r="70" spans="2:3" s="271" customFormat="1" ht="12.75">
      <c r="B70" s="404"/>
      <c r="C70" s="272"/>
    </row>
    <row r="71" spans="2:3" s="271" customFormat="1" ht="12.75">
      <c r="B71" s="404"/>
      <c r="C71" s="272"/>
    </row>
    <row r="72" spans="2:3" s="271" customFormat="1" ht="12.75">
      <c r="B72" s="404"/>
      <c r="C72" s="272"/>
    </row>
    <row r="73" spans="2:3" s="271" customFormat="1" ht="12.75">
      <c r="B73" s="404"/>
      <c r="C73" s="272"/>
    </row>
    <row r="74" spans="2:3" s="271" customFormat="1" ht="12.75">
      <c r="B74" s="404"/>
      <c r="C74" s="272"/>
    </row>
    <row r="75" spans="2:3" s="271" customFormat="1" ht="12.75">
      <c r="B75" s="404"/>
      <c r="C75" s="272"/>
    </row>
    <row r="76" spans="2:3" s="271" customFormat="1" ht="12.75">
      <c r="B76" s="404"/>
      <c r="C76" s="272"/>
    </row>
    <row r="77" spans="2:3" s="271" customFormat="1" ht="12.75">
      <c r="B77" s="404"/>
      <c r="C77" s="272"/>
    </row>
    <row r="78" spans="2:3" s="271" customFormat="1" ht="12.75">
      <c r="B78" s="404"/>
      <c r="C78" s="272"/>
    </row>
    <row r="79" spans="2:3" s="271" customFormat="1" ht="12.75">
      <c r="B79" s="404"/>
      <c r="C79" s="272"/>
    </row>
    <row r="80" spans="2:3" s="271" customFormat="1" ht="12.75">
      <c r="B80" s="404"/>
      <c r="C80" s="272"/>
    </row>
    <row r="81" spans="2:3" s="271" customFormat="1" ht="12.75">
      <c r="B81" s="404"/>
      <c r="C81" s="272"/>
    </row>
    <row r="82" spans="2:3" s="271" customFormat="1" ht="12.75">
      <c r="B82" s="404"/>
      <c r="C82" s="272"/>
    </row>
    <row r="83" spans="2:3" s="271" customFormat="1" ht="12.75">
      <c r="B83" s="404"/>
      <c r="C83" s="272"/>
    </row>
    <row r="84" spans="2:3" s="271" customFormat="1" ht="12.75">
      <c r="B84" s="404"/>
      <c r="C84" s="272"/>
    </row>
    <row r="85" spans="2:3" s="271" customFormat="1" ht="12.75">
      <c r="B85" s="404"/>
      <c r="C85" s="272"/>
    </row>
    <row r="86" spans="2:3" s="271" customFormat="1" ht="12.75">
      <c r="B86" s="404"/>
      <c r="C86" s="272"/>
    </row>
    <row r="87" spans="2:3" s="271" customFormat="1" ht="12.75">
      <c r="B87" s="404"/>
      <c r="C87" s="272"/>
    </row>
    <row r="88" spans="2:3" s="271" customFormat="1" ht="12.75">
      <c r="B88" s="404"/>
      <c r="C88" s="272"/>
    </row>
    <row r="89" spans="2:3" s="271" customFormat="1" ht="12.75">
      <c r="B89" s="404"/>
      <c r="C89" s="272"/>
    </row>
    <row r="90" spans="2:3" s="271" customFormat="1" ht="12.75">
      <c r="B90" s="404"/>
      <c r="C90" s="272"/>
    </row>
    <row r="91" spans="2:3" s="271" customFormat="1" ht="12.75">
      <c r="B91" s="404"/>
      <c r="C91" s="272"/>
    </row>
    <row r="92" spans="2:3" s="271" customFormat="1" ht="12.75">
      <c r="B92" s="404"/>
      <c r="C92" s="272"/>
    </row>
    <row r="93" spans="2:3" s="271" customFormat="1" ht="12.75">
      <c r="B93" s="404"/>
      <c r="C93" s="272"/>
    </row>
    <row r="94" spans="2:3" s="271" customFormat="1" ht="12.75">
      <c r="B94" s="404"/>
      <c r="C94" s="272"/>
    </row>
    <row r="95" spans="2:3" s="271" customFormat="1" ht="12.75">
      <c r="B95" s="404"/>
      <c r="C95" s="272"/>
    </row>
    <row r="96" spans="2:3" s="271" customFormat="1" ht="12.75">
      <c r="B96" s="404"/>
      <c r="C96" s="272"/>
    </row>
    <row r="97" spans="2:3" s="271" customFormat="1" ht="12.75">
      <c r="B97" s="404"/>
      <c r="C97" s="272"/>
    </row>
    <row r="98" spans="2:3" s="271" customFormat="1" ht="12.75">
      <c r="B98" s="404"/>
      <c r="C98" s="272"/>
    </row>
    <row r="99" spans="2:3" s="271" customFormat="1" ht="12.75">
      <c r="B99" s="404"/>
      <c r="C99" s="272"/>
    </row>
    <row r="100" spans="2:3" s="271" customFormat="1" ht="12.75">
      <c r="B100" s="404"/>
      <c r="C100" s="272"/>
    </row>
    <row r="101" spans="2:3" s="271" customFormat="1" ht="12.75">
      <c r="B101" s="404"/>
      <c r="C101" s="272"/>
    </row>
    <row r="102" spans="2:3" s="271" customFormat="1" ht="12.75">
      <c r="B102" s="404"/>
      <c r="C102" s="272"/>
    </row>
    <row r="103" spans="2:3" s="271" customFormat="1" ht="12.75">
      <c r="B103" s="404"/>
      <c r="C103" s="272"/>
    </row>
    <row r="104" spans="2:3" s="271" customFormat="1" ht="12.75">
      <c r="B104" s="404"/>
      <c r="C104" s="272"/>
    </row>
    <row r="105" spans="2:3" s="271" customFormat="1" ht="12.75">
      <c r="B105" s="404"/>
      <c r="C105" s="272"/>
    </row>
    <row r="106" spans="2:3" s="271" customFormat="1" ht="12.75">
      <c r="B106" s="404"/>
      <c r="C106" s="272"/>
    </row>
    <row r="107" spans="2:3" s="271" customFormat="1" ht="12.75">
      <c r="B107" s="404"/>
      <c r="C107" s="272"/>
    </row>
    <row r="108" spans="2:3" s="271" customFormat="1" ht="12.75">
      <c r="B108" s="404"/>
      <c r="C108" s="272"/>
    </row>
    <row r="109" spans="2:3" s="271" customFormat="1" ht="12.75">
      <c r="B109" s="404"/>
      <c r="C109" s="272"/>
    </row>
    <row r="110" spans="2:3" s="271" customFormat="1" ht="12.75">
      <c r="B110" s="404"/>
      <c r="C110" s="272"/>
    </row>
    <row r="111" spans="2:3" s="271" customFormat="1" ht="12.75">
      <c r="B111" s="404"/>
      <c r="C111" s="272"/>
    </row>
    <row r="112" spans="2:3" s="271" customFormat="1" ht="12.75">
      <c r="B112" s="404"/>
      <c r="C112" s="272"/>
    </row>
    <row r="113" spans="2:3" s="271" customFormat="1" ht="12.75">
      <c r="B113" s="404"/>
      <c r="C113" s="272"/>
    </row>
    <row r="114" spans="2:3" s="271" customFormat="1" ht="12.75">
      <c r="B114" s="404"/>
      <c r="C114" s="272"/>
    </row>
    <row r="115" spans="2:3" s="271" customFormat="1" ht="12.75">
      <c r="B115" s="404"/>
      <c r="C115" s="272"/>
    </row>
    <row r="116" spans="2:3" s="271" customFormat="1" ht="12.75">
      <c r="B116" s="404"/>
      <c r="C116" s="272"/>
    </row>
    <row r="117" spans="2:3" s="271" customFormat="1" ht="12.75">
      <c r="B117" s="404"/>
      <c r="C117" s="272"/>
    </row>
    <row r="118" spans="2:3" s="271" customFormat="1" ht="12.75">
      <c r="B118" s="404"/>
      <c r="C118" s="272"/>
    </row>
    <row r="119" spans="2:3" s="271" customFormat="1" ht="12.75">
      <c r="B119" s="404"/>
      <c r="C119" s="272"/>
    </row>
    <row r="120" spans="2:3" s="271" customFormat="1" ht="12.75">
      <c r="B120" s="404"/>
      <c r="C120" s="272"/>
    </row>
    <row r="121" spans="2:3" s="271" customFormat="1" ht="12.75">
      <c r="B121" s="404"/>
      <c r="C121" s="272"/>
    </row>
    <row r="122" spans="2:3" s="271" customFormat="1" ht="12.75">
      <c r="B122" s="404"/>
      <c r="C122" s="272"/>
    </row>
    <row r="123" spans="2:3" s="271" customFormat="1" ht="12.75">
      <c r="B123" s="404"/>
      <c r="C123" s="272"/>
    </row>
    <row r="124" spans="2:3" s="271" customFormat="1" ht="12.75">
      <c r="B124" s="404"/>
      <c r="C124" s="272"/>
    </row>
    <row r="125" spans="2:3" s="271" customFormat="1" ht="12.75">
      <c r="B125" s="404"/>
      <c r="C125" s="272"/>
    </row>
    <row r="126" spans="2:3" s="271" customFormat="1" ht="12.75">
      <c r="B126" s="404"/>
      <c r="C126" s="272"/>
    </row>
    <row r="127" spans="2:3" s="271" customFormat="1" ht="12.75">
      <c r="B127" s="404"/>
      <c r="C127" s="272"/>
    </row>
    <row r="128" spans="2:3" s="271" customFormat="1" ht="12.75">
      <c r="B128" s="404"/>
      <c r="C128" s="272"/>
    </row>
    <row r="129" spans="2:3" s="271" customFormat="1" ht="12.75">
      <c r="B129" s="404"/>
      <c r="C129" s="272"/>
    </row>
    <row r="130" spans="2:3" s="271" customFormat="1" ht="12.75">
      <c r="B130" s="404"/>
      <c r="C130" s="272"/>
    </row>
    <row r="131" spans="2:3" s="271" customFormat="1" ht="12.75">
      <c r="B131" s="404"/>
      <c r="C131" s="272"/>
    </row>
    <row r="132" spans="2:3" s="271" customFormat="1" ht="12.75">
      <c r="B132" s="404"/>
      <c r="C132" s="272"/>
    </row>
    <row r="133" spans="2:3" s="271" customFormat="1" ht="12.75">
      <c r="B133" s="404"/>
      <c r="C133" s="272"/>
    </row>
    <row r="134" spans="2:3" s="271" customFormat="1" ht="12.75">
      <c r="B134" s="404"/>
      <c r="C134" s="272"/>
    </row>
    <row r="135" spans="2:3" s="271" customFormat="1" ht="12.75">
      <c r="B135" s="404"/>
      <c r="C135" s="272"/>
    </row>
    <row r="136" spans="2:3" s="271" customFormat="1" ht="12.75">
      <c r="B136" s="404"/>
      <c r="C136" s="272"/>
    </row>
    <row r="137" spans="2:3" s="271" customFormat="1" ht="12.75">
      <c r="B137" s="404"/>
      <c r="C137" s="272"/>
    </row>
    <row r="138" spans="2:3" s="271" customFormat="1" ht="12.75">
      <c r="B138" s="404"/>
      <c r="C138" s="272"/>
    </row>
    <row r="139" spans="2:3" s="271" customFormat="1" ht="12.75">
      <c r="B139" s="404"/>
      <c r="C139" s="272"/>
    </row>
    <row r="140" spans="2:3" s="271" customFormat="1" ht="12.75">
      <c r="B140" s="404"/>
      <c r="C140" s="272"/>
    </row>
    <row r="141" spans="2:3" s="271" customFormat="1" ht="12.75">
      <c r="B141" s="404"/>
      <c r="C141" s="272"/>
    </row>
    <row r="142" spans="2:3" s="271" customFormat="1" ht="12.75">
      <c r="B142" s="404"/>
      <c r="C142" s="272"/>
    </row>
    <row r="143" spans="2:3" s="271" customFormat="1" ht="12.75">
      <c r="B143" s="404"/>
      <c r="C143" s="272"/>
    </row>
    <row r="144" spans="2:3" s="271" customFormat="1" ht="12.75">
      <c r="B144" s="404"/>
      <c r="C144" s="272"/>
    </row>
    <row r="145" spans="2:3" s="271" customFormat="1" ht="12.75">
      <c r="B145" s="404"/>
      <c r="C145" s="272"/>
    </row>
    <row r="146" spans="2:3" s="271" customFormat="1" ht="12.75">
      <c r="B146" s="404"/>
      <c r="C146" s="272"/>
    </row>
    <row r="147" spans="2:3" s="271" customFormat="1" ht="12.75">
      <c r="B147" s="404"/>
      <c r="C147" s="272"/>
    </row>
    <row r="148" spans="2:3" s="271" customFormat="1" ht="12.75">
      <c r="B148" s="404"/>
      <c r="C148" s="272"/>
    </row>
    <row r="149" spans="2:3" s="271" customFormat="1" ht="12.75">
      <c r="B149" s="404"/>
      <c r="C149" s="272"/>
    </row>
    <row r="150" spans="2:3" s="271" customFormat="1" ht="12.75">
      <c r="B150" s="404"/>
      <c r="C150" s="272"/>
    </row>
    <row r="151" spans="2:3" s="271" customFormat="1" ht="12.75">
      <c r="B151" s="404"/>
      <c r="C151" s="272"/>
    </row>
    <row r="152" spans="2:3" s="271" customFormat="1" ht="12.75">
      <c r="B152" s="404"/>
      <c r="C152" s="272"/>
    </row>
    <row r="153" spans="2:3" s="271" customFormat="1" ht="12.75">
      <c r="B153" s="404"/>
      <c r="C153" s="272"/>
    </row>
    <row r="154" spans="2:3" s="271" customFormat="1" ht="12.75">
      <c r="B154" s="404"/>
      <c r="C154" s="272"/>
    </row>
    <row r="155" spans="2:3" s="271" customFormat="1" ht="12.75">
      <c r="B155" s="404"/>
      <c r="C155" s="272"/>
    </row>
    <row r="156" spans="2:3" s="271" customFormat="1" ht="12.75">
      <c r="B156" s="404"/>
      <c r="C156" s="272"/>
    </row>
    <row r="157" spans="2:3" s="271" customFormat="1" ht="12.75">
      <c r="B157" s="404"/>
      <c r="C157" s="272"/>
    </row>
    <row r="158" spans="2:3" s="271" customFormat="1" ht="12.75">
      <c r="B158" s="404"/>
      <c r="C158" s="272"/>
    </row>
    <row r="159" spans="2:3" s="271" customFormat="1" ht="12.75">
      <c r="B159" s="404"/>
      <c r="C159" s="272"/>
    </row>
    <row r="160" spans="2:3" s="271" customFormat="1" ht="12.75">
      <c r="B160" s="404"/>
      <c r="C160" s="272"/>
    </row>
    <row r="161" spans="2:3" s="271" customFormat="1" ht="12.75">
      <c r="B161" s="404"/>
      <c r="C161" s="272"/>
    </row>
    <row r="162" spans="2:3" s="271" customFormat="1" ht="12.75">
      <c r="B162" s="404"/>
      <c r="C162" s="272"/>
    </row>
    <row r="163" spans="2:3" s="271" customFormat="1" ht="12.75">
      <c r="B163" s="404"/>
      <c r="C163" s="272"/>
    </row>
    <row r="164" spans="2:3" s="271" customFormat="1" ht="12.75">
      <c r="B164" s="404"/>
      <c r="C164" s="272"/>
    </row>
    <row r="165" spans="2:3" s="271" customFormat="1" ht="12.75">
      <c r="B165" s="404"/>
      <c r="C165" s="272"/>
    </row>
    <row r="166" spans="2:3" s="271" customFormat="1" ht="12.75">
      <c r="B166" s="404"/>
      <c r="C166" s="272"/>
    </row>
    <row r="167" spans="2:3" s="271" customFormat="1" ht="12.75">
      <c r="B167" s="404"/>
      <c r="C167" s="272"/>
    </row>
    <row r="168" spans="2:3" s="271" customFormat="1" ht="12.75">
      <c r="B168" s="404"/>
      <c r="C168" s="272"/>
    </row>
    <row r="169" spans="2:3" s="271" customFormat="1" ht="12.75">
      <c r="B169" s="404"/>
      <c r="C169" s="272"/>
    </row>
    <row r="170" spans="2:3" s="271" customFormat="1" ht="12.75">
      <c r="B170" s="404"/>
      <c r="C170" s="272"/>
    </row>
    <row r="171" spans="2:3" s="271" customFormat="1" ht="12.75">
      <c r="B171" s="404"/>
      <c r="C171" s="272"/>
    </row>
    <row r="172" spans="2:3" s="271" customFormat="1" ht="12.75">
      <c r="B172" s="404"/>
      <c r="C172" s="272"/>
    </row>
    <row r="173" spans="2:3" s="271" customFormat="1" ht="12.75">
      <c r="B173" s="404"/>
      <c r="C173" s="272"/>
    </row>
    <row r="174" spans="2:3" s="271" customFormat="1" ht="12.75">
      <c r="B174" s="404"/>
      <c r="C174" s="272"/>
    </row>
    <row r="175" spans="2:3" s="271" customFormat="1" ht="12.75">
      <c r="B175" s="404"/>
      <c r="C175" s="272"/>
    </row>
    <row r="176" spans="2:3" s="271" customFormat="1" ht="12.75">
      <c r="B176" s="404"/>
      <c r="C176" s="272"/>
    </row>
    <row r="177" spans="2:3" s="271" customFormat="1" ht="12.75">
      <c r="B177" s="404"/>
      <c r="C177" s="272"/>
    </row>
    <row r="178" spans="2:3" s="271" customFormat="1" ht="12.75">
      <c r="B178" s="404"/>
      <c r="C178" s="272"/>
    </row>
    <row r="179" spans="2:3" s="271" customFormat="1" ht="12.75">
      <c r="B179" s="404"/>
      <c r="C179" s="272"/>
    </row>
    <row r="180" spans="2:3" s="271" customFormat="1" ht="12.75">
      <c r="B180" s="404"/>
      <c r="C180" s="272"/>
    </row>
    <row r="181" spans="2:3" s="271" customFormat="1" ht="12.75">
      <c r="B181" s="404"/>
      <c r="C181" s="272"/>
    </row>
    <row r="182" spans="2:3" s="271" customFormat="1" ht="12.75">
      <c r="B182" s="404"/>
      <c r="C182" s="272"/>
    </row>
    <row r="183" spans="2:3" s="271" customFormat="1" ht="12.75">
      <c r="B183" s="404"/>
      <c r="C183" s="272"/>
    </row>
    <row r="184" spans="2:3" s="271" customFormat="1" ht="12.75">
      <c r="B184" s="404"/>
      <c r="C184" s="272"/>
    </row>
    <row r="185" spans="2:3" s="271" customFormat="1" ht="12.75">
      <c r="B185" s="404"/>
      <c r="C185" s="272"/>
    </row>
    <row r="186" spans="2:3" s="271" customFormat="1" ht="12.75">
      <c r="B186" s="404"/>
      <c r="C186" s="272"/>
    </row>
    <row r="187" spans="2:3" s="271" customFormat="1" ht="12.75">
      <c r="B187" s="404"/>
      <c r="C187" s="272"/>
    </row>
    <row r="188" spans="2:3" s="271" customFormat="1" ht="12.75">
      <c r="B188" s="404"/>
      <c r="C188" s="272"/>
    </row>
    <row r="189" spans="2:3" s="271" customFormat="1" ht="12.75">
      <c r="B189" s="404"/>
      <c r="C189" s="272"/>
    </row>
    <row r="190" spans="2:3" s="271" customFormat="1" ht="12.75">
      <c r="B190" s="404"/>
      <c r="C190" s="272"/>
    </row>
    <row r="191" spans="2:3" s="271" customFormat="1" ht="12.75">
      <c r="B191" s="404"/>
      <c r="C191" s="272"/>
    </row>
    <row r="192" spans="2:3" s="271" customFormat="1" ht="12.75">
      <c r="B192" s="404"/>
      <c r="C192" s="272"/>
    </row>
    <row r="193" spans="2:3" s="271" customFormat="1" ht="12.75">
      <c r="B193" s="404"/>
      <c r="C193" s="272"/>
    </row>
    <row r="194" spans="2:3" s="271" customFormat="1" ht="12.75">
      <c r="B194" s="404"/>
      <c r="C194" s="272"/>
    </row>
    <row r="195" spans="2:3" s="271" customFormat="1" ht="12.75">
      <c r="B195" s="404"/>
      <c r="C195" s="272"/>
    </row>
    <row r="196" spans="2:3" s="271" customFormat="1" ht="12.75">
      <c r="B196" s="404"/>
      <c r="C196" s="272"/>
    </row>
    <row r="197" spans="2:3" s="271" customFormat="1" ht="12.75">
      <c r="B197" s="404"/>
      <c r="C197" s="272"/>
    </row>
    <row r="198" spans="2:3" s="271" customFormat="1" ht="12.75">
      <c r="B198" s="404"/>
      <c r="C198" s="272"/>
    </row>
    <row r="199" spans="2:3" s="271" customFormat="1" ht="12.75">
      <c r="B199" s="404"/>
      <c r="C199" s="272"/>
    </row>
    <row r="200" spans="2:3" s="271" customFormat="1" ht="12.75">
      <c r="B200" s="404"/>
      <c r="C200" s="272"/>
    </row>
    <row r="201" spans="2:3" s="271" customFormat="1" ht="12.75">
      <c r="B201" s="404"/>
      <c r="C201" s="272"/>
    </row>
    <row r="202" spans="2:3" s="271" customFormat="1" ht="12.75">
      <c r="B202" s="404"/>
      <c r="C202" s="272"/>
    </row>
    <row r="203" spans="2:3" s="271" customFormat="1" ht="12.75">
      <c r="B203" s="404"/>
      <c r="C203" s="272"/>
    </row>
    <row r="204" spans="2:3" s="271" customFormat="1" ht="12.75">
      <c r="B204" s="404"/>
      <c r="C204" s="272"/>
    </row>
    <row r="205" spans="2:3" s="271" customFormat="1" ht="12.75">
      <c r="B205" s="404"/>
      <c r="C205" s="272"/>
    </row>
    <row r="206" spans="2:3" s="271" customFormat="1" ht="12.75">
      <c r="B206" s="404"/>
      <c r="C206" s="272"/>
    </row>
    <row r="207" spans="2:3" s="271" customFormat="1" ht="12.75">
      <c r="B207" s="404"/>
      <c r="C207" s="272"/>
    </row>
    <row r="208" spans="2:3" s="271" customFormat="1" ht="12.75">
      <c r="B208" s="404"/>
      <c r="C208" s="272"/>
    </row>
    <row r="209" spans="2:3" s="271" customFormat="1" ht="12.75">
      <c r="B209" s="404"/>
      <c r="C209" s="272"/>
    </row>
    <row r="210" spans="2:3" s="271" customFormat="1" ht="12.75">
      <c r="B210" s="404"/>
      <c r="C210" s="272"/>
    </row>
    <row r="211" spans="2:3" s="271" customFormat="1" ht="12.75">
      <c r="B211" s="404"/>
      <c r="C211" s="272"/>
    </row>
    <row r="212" spans="2:3" s="271" customFormat="1" ht="12.75">
      <c r="B212" s="404"/>
      <c r="C212" s="272"/>
    </row>
    <row r="213" spans="2:3" s="271" customFormat="1" ht="12.75">
      <c r="B213" s="404"/>
      <c r="C213" s="272"/>
    </row>
    <row r="214" spans="2:3" s="271" customFormat="1" ht="12.75">
      <c r="B214" s="404"/>
      <c r="C214" s="272"/>
    </row>
    <row r="215" spans="2:3" s="271" customFormat="1" ht="12.75">
      <c r="B215" s="404"/>
      <c r="C215" s="272"/>
    </row>
    <row r="216" spans="2:3" s="271" customFormat="1" ht="12.75">
      <c r="B216" s="404"/>
      <c r="C216" s="272"/>
    </row>
    <row r="217" spans="2:3" s="271" customFormat="1" ht="12.75">
      <c r="B217" s="404"/>
      <c r="C217" s="272"/>
    </row>
    <row r="218" spans="2:3" s="271" customFormat="1" ht="12.75">
      <c r="B218" s="404"/>
      <c r="C218" s="272"/>
    </row>
    <row r="219" spans="2:3" s="271" customFormat="1" ht="12.75">
      <c r="B219" s="404"/>
      <c r="C219" s="272"/>
    </row>
    <row r="220" spans="2:3" s="271" customFormat="1" ht="12.75">
      <c r="B220" s="404"/>
      <c r="C220" s="272"/>
    </row>
    <row r="221" spans="2:3" s="271" customFormat="1" ht="12.75">
      <c r="B221" s="404"/>
      <c r="C221" s="272"/>
    </row>
    <row r="222" spans="2:3" s="271" customFormat="1" ht="12.75">
      <c r="B222" s="404"/>
      <c r="C222" s="272"/>
    </row>
    <row r="223" spans="2:3" s="271" customFormat="1" ht="12.75">
      <c r="B223" s="404"/>
      <c r="C223" s="272"/>
    </row>
    <row r="224" spans="2:3" s="271" customFormat="1" ht="12.75">
      <c r="B224" s="404"/>
      <c r="C224" s="272"/>
    </row>
    <row r="225" spans="2:3" s="271" customFormat="1" ht="12.75">
      <c r="B225" s="404"/>
      <c r="C225" s="272"/>
    </row>
    <row r="226" spans="2:3" s="271" customFormat="1" ht="12.75">
      <c r="B226" s="404"/>
      <c r="C226" s="272"/>
    </row>
    <row r="227" spans="2:3" s="271" customFormat="1" ht="12.75">
      <c r="B227" s="404"/>
      <c r="C227" s="272"/>
    </row>
    <row r="228" spans="2:3" s="271" customFormat="1" ht="12.75">
      <c r="B228" s="404"/>
      <c r="C228" s="272"/>
    </row>
    <row r="229" spans="2:3" s="271" customFormat="1" ht="12.75">
      <c r="B229" s="404"/>
      <c r="C229" s="272"/>
    </row>
    <row r="230" spans="2:3" s="271" customFormat="1" ht="12.75">
      <c r="B230" s="404"/>
      <c r="C230" s="272"/>
    </row>
    <row r="231" spans="2:3" s="271" customFormat="1" ht="12.75">
      <c r="B231" s="404"/>
      <c r="C231" s="272"/>
    </row>
    <row r="232" spans="2:3" s="271" customFormat="1" ht="12.75">
      <c r="B232" s="404"/>
      <c r="C232" s="272"/>
    </row>
    <row r="233" spans="2:3" s="271" customFormat="1" ht="12.75">
      <c r="B233" s="404"/>
      <c r="C233" s="272"/>
    </row>
    <row r="234" spans="2:3" s="271" customFormat="1" ht="12.75">
      <c r="B234" s="404"/>
      <c r="C234" s="272"/>
    </row>
    <row r="235" spans="2:3" s="271" customFormat="1" ht="12.75">
      <c r="B235" s="404"/>
      <c r="C235" s="272"/>
    </row>
    <row r="236" spans="2:3" s="271" customFormat="1" ht="12.75">
      <c r="B236" s="404"/>
      <c r="C236" s="272"/>
    </row>
    <row r="237" spans="2:3" s="271" customFormat="1" ht="12.75">
      <c r="B237" s="404"/>
      <c r="C237" s="272"/>
    </row>
    <row r="238" spans="2:3" s="271" customFormat="1" ht="12.75">
      <c r="B238" s="404"/>
      <c r="C238" s="272"/>
    </row>
    <row r="239" spans="2:3" s="271" customFormat="1" ht="12.75">
      <c r="B239" s="404"/>
      <c r="C239" s="272"/>
    </row>
    <row r="240" spans="2:3" s="271" customFormat="1" ht="12.75">
      <c r="B240" s="404"/>
      <c r="C240" s="272"/>
    </row>
    <row r="241" spans="2:3" s="271" customFormat="1" ht="12.75">
      <c r="B241" s="404"/>
      <c r="C241" s="272"/>
    </row>
    <row r="242" spans="2:3" s="271" customFormat="1" ht="12.75">
      <c r="B242" s="404"/>
      <c r="C242" s="272"/>
    </row>
    <row r="243" spans="2:3" s="271" customFormat="1" ht="12.75">
      <c r="B243" s="404"/>
      <c r="C243" s="272"/>
    </row>
    <row r="244" spans="2:3" s="271" customFormat="1" ht="12.75">
      <c r="B244" s="404"/>
      <c r="C244" s="272"/>
    </row>
    <row r="245" spans="2:3" s="271" customFormat="1" ht="12.75">
      <c r="B245" s="404"/>
      <c r="C245" s="272"/>
    </row>
    <row r="246" spans="2:3" s="271" customFormat="1" ht="12.75">
      <c r="B246" s="404"/>
      <c r="C246" s="272"/>
    </row>
    <row r="247" spans="2:3" s="271" customFormat="1" ht="12.75">
      <c r="B247" s="404"/>
      <c r="C247" s="272"/>
    </row>
    <row r="248" spans="2:3" s="271" customFormat="1" ht="12.75">
      <c r="B248" s="404"/>
      <c r="C248" s="272"/>
    </row>
    <row r="249" spans="2:3" s="271" customFormat="1" ht="12.75">
      <c r="B249" s="404"/>
      <c r="C249" s="272"/>
    </row>
    <row r="250" spans="2:3" s="271" customFormat="1" ht="12.75">
      <c r="B250" s="404"/>
      <c r="C250" s="272"/>
    </row>
    <row r="251" spans="2:3" s="271" customFormat="1" ht="12.75">
      <c r="B251" s="404"/>
      <c r="C251" s="272"/>
    </row>
    <row r="252" spans="2:3" s="271" customFormat="1" ht="12.75">
      <c r="B252" s="404"/>
      <c r="C252" s="272"/>
    </row>
    <row r="253" spans="2:3" s="271" customFormat="1" ht="12.75">
      <c r="B253" s="404"/>
      <c r="C253" s="272"/>
    </row>
    <row r="254" spans="2:3" s="271" customFormat="1" ht="12.75">
      <c r="B254" s="404"/>
      <c r="C254" s="272"/>
    </row>
    <row r="255" spans="2:3" s="271" customFormat="1" ht="12.75">
      <c r="B255" s="404"/>
      <c r="C255" s="272"/>
    </row>
    <row r="256" spans="2:3" s="271" customFormat="1" ht="12.75">
      <c r="B256" s="404"/>
      <c r="C256" s="272"/>
    </row>
    <row r="257" spans="2:3" s="271" customFormat="1" ht="12.75">
      <c r="B257" s="404"/>
      <c r="C257" s="272"/>
    </row>
    <row r="258" spans="2:3" s="271" customFormat="1" ht="12.75">
      <c r="B258" s="404"/>
      <c r="C258" s="272"/>
    </row>
    <row r="259" spans="2:3" s="271" customFormat="1" ht="12.75">
      <c r="B259" s="404"/>
      <c r="C259" s="272"/>
    </row>
    <row r="260" spans="2:3" s="271" customFormat="1" ht="12.75">
      <c r="B260" s="404"/>
      <c r="C260" s="272"/>
    </row>
    <row r="261" spans="2:3" s="271" customFormat="1" ht="12.75">
      <c r="B261" s="404"/>
      <c r="C261" s="272"/>
    </row>
    <row r="262" spans="2:3" s="271" customFormat="1" ht="12.75">
      <c r="B262" s="404"/>
      <c r="C262" s="272"/>
    </row>
    <row r="263" spans="2:3" s="271" customFormat="1" ht="12.75">
      <c r="B263" s="404"/>
      <c r="C263" s="272"/>
    </row>
    <row r="264" spans="2:3" s="271" customFormat="1" ht="12.75">
      <c r="B264" s="404"/>
      <c r="C264" s="272"/>
    </row>
    <row r="265" spans="2:3" s="271" customFormat="1" ht="12.75">
      <c r="B265" s="404"/>
      <c r="C265" s="272"/>
    </row>
    <row r="266" spans="2:3" s="271" customFormat="1" ht="12.75">
      <c r="B266" s="404"/>
      <c r="C266" s="272"/>
    </row>
    <row r="267" spans="2:3" s="271" customFormat="1" ht="12.75">
      <c r="B267" s="404"/>
      <c r="C267" s="272"/>
    </row>
    <row r="268" spans="2:3" s="271" customFormat="1" ht="12.75">
      <c r="B268" s="404"/>
      <c r="C268" s="272"/>
    </row>
    <row r="269" spans="2:3" s="271" customFormat="1" ht="12.75">
      <c r="B269" s="404"/>
      <c r="C269" s="272"/>
    </row>
    <row r="270" spans="2:3" s="271" customFormat="1" ht="12.75">
      <c r="B270" s="404"/>
      <c r="C270" s="272"/>
    </row>
    <row r="271" spans="2:3" s="271" customFormat="1" ht="12.75">
      <c r="B271" s="404"/>
      <c r="C271" s="272"/>
    </row>
    <row r="272" spans="2:3" s="271" customFormat="1" ht="12.75">
      <c r="B272" s="404"/>
      <c r="C272" s="272"/>
    </row>
    <row r="273" spans="2:3" s="271" customFormat="1" ht="12.75">
      <c r="B273" s="404"/>
      <c r="C273" s="272"/>
    </row>
    <row r="274" spans="2:3" s="271" customFormat="1" ht="12.75">
      <c r="B274" s="404"/>
      <c r="C274" s="272"/>
    </row>
    <row r="275" spans="2:3" s="271" customFormat="1" ht="12.75">
      <c r="B275" s="404"/>
      <c r="C275" s="272"/>
    </row>
    <row r="276" spans="2:3" s="271" customFormat="1" ht="12.75">
      <c r="B276" s="404"/>
      <c r="C276" s="272"/>
    </row>
    <row r="277" spans="2:3" s="271" customFormat="1" ht="12.75">
      <c r="B277" s="404"/>
      <c r="C277" s="272"/>
    </row>
    <row r="278" spans="2:3" s="271" customFormat="1" ht="12.75">
      <c r="B278" s="404"/>
      <c r="C278" s="272"/>
    </row>
    <row r="279" spans="2:3" s="271" customFormat="1" ht="12.75">
      <c r="B279" s="404"/>
      <c r="C279" s="272"/>
    </row>
    <row r="280" spans="2:3" s="271" customFormat="1" ht="12.75">
      <c r="B280" s="404"/>
      <c r="C280" s="272"/>
    </row>
    <row r="281" spans="2:3" s="271" customFormat="1" ht="12.75">
      <c r="B281" s="404"/>
      <c r="C281" s="272"/>
    </row>
    <row r="282" spans="2:3" s="271" customFormat="1" ht="12.75">
      <c r="B282" s="404"/>
      <c r="C282" s="272"/>
    </row>
    <row r="283" spans="2:3" s="271" customFormat="1" ht="12.75">
      <c r="B283" s="404"/>
      <c r="C283" s="272"/>
    </row>
    <row r="284" spans="2:3" s="271" customFormat="1" ht="12.75">
      <c r="B284" s="404"/>
      <c r="C284" s="272"/>
    </row>
    <row r="285" spans="2:3" s="271" customFormat="1" ht="12.75">
      <c r="B285" s="404"/>
      <c r="C285" s="272"/>
    </row>
    <row r="286" spans="2:3" s="271" customFormat="1" ht="12.75">
      <c r="B286" s="404"/>
      <c r="C286" s="272"/>
    </row>
    <row r="287" spans="2:3" s="271" customFormat="1" ht="12.75">
      <c r="B287" s="404"/>
      <c r="C287" s="272"/>
    </row>
    <row r="288" spans="2:3" s="271" customFormat="1" ht="12.75">
      <c r="B288" s="404"/>
      <c r="C288" s="272"/>
    </row>
    <row r="289" spans="2:3" s="271" customFormat="1" ht="12.75">
      <c r="B289" s="404"/>
      <c r="C289" s="272"/>
    </row>
    <row r="290" spans="2:3" s="271" customFormat="1" ht="12.75">
      <c r="B290" s="404"/>
      <c r="C290" s="272"/>
    </row>
    <row r="291" spans="2:3" s="271" customFormat="1" ht="12.75">
      <c r="B291" s="404"/>
      <c r="C291" s="272"/>
    </row>
    <row r="292" spans="2:3" s="271" customFormat="1" ht="12.75">
      <c r="B292" s="404"/>
      <c r="C292" s="272"/>
    </row>
    <row r="293" spans="2:3" s="271" customFormat="1" ht="12.75">
      <c r="B293" s="404"/>
      <c r="C293" s="272"/>
    </row>
    <row r="294" spans="2:3" s="271" customFormat="1" ht="12.75">
      <c r="B294" s="404"/>
      <c r="C294" s="272"/>
    </row>
    <row r="295" spans="2:3" s="271" customFormat="1" ht="12.75">
      <c r="B295" s="404"/>
      <c r="C295" s="272"/>
    </row>
    <row r="296" spans="2:3" s="271" customFormat="1" ht="12.75">
      <c r="B296" s="404"/>
      <c r="C296" s="272"/>
    </row>
    <row r="297" spans="2:3" s="271" customFormat="1" ht="12.75">
      <c r="B297" s="404"/>
      <c r="C297" s="272"/>
    </row>
    <row r="298" spans="2:3" s="271" customFormat="1" ht="12.75">
      <c r="B298" s="404"/>
      <c r="C298" s="272"/>
    </row>
    <row r="299" spans="2:3" s="271" customFormat="1" ht="12.75">
      <c r="B299" s="404"/>
      <c r="C299" s="272"/>
    </row>
    <row r="300" spans="2:3" s="271" customFormat="1" ht="12.75">
      <c r="B300" s="404"/>
      <c r="C300" s="272"/>
    </row>
    <row r="301" spans="2:3" s="271" customFormat="1" ht="12.75">
      <c r="B301" s="404"/>
      <c r="C301" s="272"/>
    </row>
    <row r="302" spans="2:3" s="271" customFormat="1" ht="12.75">
      <c r="B302" s="404"/>
      <c r="C302" s="272"/>
    </row>
    <row r="303" spans="2:3" s="271" customFormat="1" ht="12.75">
      <c r="B303" s="404"/>
      <c r="C303" s="272"/>
    </row>
    <row r="304" spans="2:3" s="271" customFormat="1" ht="12.75">
      <c r="B304" s="404"/>
      <c r="C304" s="272"/>
    </row>
    <row r="305" spans="2:3" s="271" customFormat="1" ht="12.75">
      <c r="B305" s="404"/>
      <c r="C305" s="272"/>
    </row>
    <row r="306" spans="2:3" s="271" customFormat="1" ht="12.75">
      <c r="B306" s="404"/>
      <c r="C306" s="272"/>
    </row>
    <row r="307" spans="2:3" s="271" customFormat="1" ht="12.75">
      <c r="B307" s="404"/>
      <c r="C307" s="272"/>
    </row>
    <row r="308" spans="2:3" s="271" customFormat="1" ht="12.75">
      <c r="B308" s="404"/>
      <c r="C308" s="272"/>
    </row>
    <row r="309" spans="2:3" s="271" customFormat="1" ht="12.75">
      <c r="B309" s="404"/>
      <c r="C309" s="272"/>
    </row>
    <row r="310" spans="2:3" s="271" customFormat="1" ht="12.75">
      <c r="B310" s="404"/>
      <c r="C310" s="272"/>
    </row>
    <row r="311" spans="2:3" s="271" customFormat="1" ht="12.75">
      <c r="B311" s="404"/>
      <c r="C311" s="272"/>
    </row>
    <row r="312" spans="2:3" s="271" customFormat="1" ht="12.75">
      <c r="B312" s="404"/>
      <c r="C312" s="272"/>
    </row>
    <row r="313" spans="2:3" s="271" customFormat="1" ht="12.75">
      <c r="B313" s="404"/>
      <c r="C313" s="272"/>
    </row>
    <row r="314" spans="2:3" s="271" customFormat="1" ht="12.75">
      <c r="B314" s="404"/>
      <c r="C314" s="272"/>
    </row>
    <row r="315" spans="2:3" s="271" customFormat="1" ht="12.75">
      <c r="B315" s="404"/>
      <c r="C315" s="272"/>
    </row>
    <row r="316" spans="2:3" s="271" customFormat="1" ht="12.75">
      <c r="B316" s="404"/>
      <c r="C316" s="272"/>
    </row>
    <row r="317" spans="2:3" s="271" customFormat="1" ht="12.75">
      <c r="B317" s="404"/>
      <c r="C317" s="272"/>
    </row>
    <row r="318" spans="2:3" s="271" customFormat="1" ht="12.75">
      <c r="B318" s="404"/>
      <c r="C318" s="272"/>
    </row>
    <row r="319" spans="2:3" s="271" customFormat="1" ht="12.75">
      <c r="B319" s="404"/>
      <c r="C319" s="272"/>
    </row>
    <row r="320" spans="2:3" s="271" customFormat="1" ht="12.75">
      <c r="B320" s="404"/>
      <c r="C320" s="272"/>
    </row>
    <row r="321" spans="2:3" s="271" customFormat="1" ht="12.75">
      <c r="B321" s="404"/>
      <c r="C321" s="272"/>
    </row>
    <row r="322" spans="2:3" s="271" customFormat="1" ht="12.75">
      <c r="B322" s="404"/>
      <c r="C322" s="272"/>
    </row>
    <row r="323" spans="2:3" s="271" customFormat="1" ht="12.75">
      <c r="B323" s="404"/>
      <c r="C323" s="272"/>
    </row>
    <row r="324" spans="2:3" s="271" customFormat="1" ht="12.75">
      <c r="B324" s="404"/>
      <c r="C324" s="272"/>
    </row>
    <row r="325" spans="2:3" s="271" customFormat="1" ht="12.75">
      <c r="B325" s="404"/>
      <c r="C325" s="272"/>
    </row>
    <row r="326" spans="2:3" s="271" customFormat="1" ht="12.75">
      <c r="B326" s="404"/>
      <c r="C326" s="272"/>
    </row>
    <row r="327" spans="2:3" s="271" customFormat="1" ht="12.75">
      <c r="B327" s="404"/>
      <c r="C327" s="272"/>
    </row>
    <row r="328" spans="2:3" s="271" customFormat="1" ht="12.75">
      <c r="B328" s="404"/>
      <c r="C328" s="272"/>
    </row>
    <row r="329" spans="2:3" s="271" customFormat="1" ht="12.75">
      <c r="B329" s="404"/>
      <c r="C329" s="272"/>
    </row>
    <row r="330" spans="2:3" s="271" customFormat="1" ht="12.75">
      <c r="B330" s="404"/>
      <c r="C330" s="272"/>
    </row>
    <row r="331" spans="2:3" s="271" customFormat="1" ht="12.75">
      <c r="B331" s="404"/>
      <c r="C331" s="272"/>
    </row>
    <row r="332" spans="2:3" s="271" customFormat="1" ht="12.75">
      <c r="B332" s="404"/>
      <c r="C332" s="272"/>
    </row>
    <row r="333" spans="2:3" s="271" customFormat="1" ht="12.75">
      <c r="B333" s="404"/>
      <c r="C333" s="272"/>
    </row>
    <row r="334" spans="2:3" s="271" customFormat="1" ht="12.75">
      <c r="B334" s="404"/>
      <c r="C334" s="272"/>
    </row>
    <row r="335" spans="2:3" s="271" customFormat="1" ht="12.75">
      <c r="B335" s="404"/>
      <c r="C335" s="272"/>
    </row>
    <row r="336" spans="2:3" s="271" customFormat="1" ht="12.75">
      <c r="B336" s="404"/>
      <c r="C336" s="272"/>
    </row>
    <row r="337" spans="2:3" s="271" customFormat="1" ht="12.75">
      <c r="B337" s="404"/>
      <c r="C337" s="272"/>
    </row>
    <row r="338" spans="2:3" s="271" customFormat="1" ht="12.75">
      <c r="B338" s="404"/>
      <c r="C338" s="272"/>
    </row>
    <row r="339" spans="2:3" s="271" customFormat="1" ht="12.75">
      <c r="B339" s="404"/>
      <c r="C339" s="272"/>
    </row>
    <row r="340" spans="2:3" s="271" customFormat="1" ht="12.75">
      <c r="B340" s="404"/>
      <c r="C340" s="272"/>
    </row>
    <row r="341" spans="2:3" s="271" customFormat="1" ht="12.75">
      <c r="B341" s="404"/>
      <c r="C341" s="272"/>
    </row>
    <row r="342" spans="2:3" s="271" customFormat="1" ht="12.75">
      <c r="B342" s="404"/>
      <c r="C342" s="272"/>
    </row>
    <row r="343" spans="2:3" s="271" customFormat="1" ht="12.75">
      <c r="B343" s="404"/>
      <c r="C343" s="272"/>
    </row>
    <row r="344" spans="2:3" s="271" customFormat="1" ht="12.75">
      <c r="B344" s="404"/>
      <c r="C344" s="272"/>
    </row>
    <row r="345" spans="2:3" s="271" customFormat="1" ht="12.75">
      <c r="B345" s="404"/>
      <c r="C345" s="272"/>
    </row>
    <row r="346" spans="2:3" s="271" customFormat="1" ht="12.75">
      <c r="B346" s="404"/>
      <c r="C346" s="272"/>
    </row>
    <row r="347" spans="2:3" s="271" customFormat="1" ht="12.75">
      <c r="B347" s="404"/>
      <c r="C347" s="272"/>
    </row>
    <row r="348" spans="2:3" s="271" customFormat="1" ht="12.75">
      <c r="B348" s="404"/>
      <c r="C348" s="272"/>
    </row>
    <row r="349" spans="2:3" s="271" customFormat="1" ht="12.75">
      <c r="B349" s="404"/>
      <c r="C349" s="272"/>
    </row>
    <row r="350" spans="2:3" s="271" customFormat="1" ht="12.75">
      <c r="B350" s="404"/>
      <c r="C350" s="272"/>
    </row>
    <row r="351" spans="2:3" s="271" customFormat="1" ht="12.75">
      <c r="B351" s="404"/>
      <c r="C351" s="272"/>
    </row>
    <row r="352" spans="2:3" s="271" customFormat="1" ht="12.75">
      <c r="B352" s="404"/>
      <c r="C352" s="272"/>
    </row>
    <row r="353" spans="2:3" s="271" customFormat="1" ht="12.75">
      <c r="B353" s="404"/>
      <c r="C353" s="272"/>
    </row>
    <row r="354" spans="2:3" s="271" customFormat="1" ht="12.75">
      <c r="B354" s="404"/>
      <c r="C354" s="272"/>
    </row>
    <row r="355" spans="2:3" s="271" customFormat="1" ht="12.75">
      <c r="B355" s="404"/>
      <c r="C355" s="272"/>
    </row>
    <row r="356" spans="2:3" s="271" customFormat="1" ht="12.75">
      <c r="B356" s="404"/>
      <c r="C356" s="272"/>
    </row>
    <row r="357" spans="2:3" s="271" customFormat="1" ht="12.75">
      <c r="B357" s="404"/>
      <c r="C357" s="272"/>
    </row>
    <row r="358" spans="2:3" s="271" customFormat="1" ht="12.75">
      <c r="B358" s="404"/>
      <c r="C358" s="272"/>
    </row>
    <row r="359" spans="2:3" s="271" customFormat="1" ht="12.75">
      <c r="B359" s="404"/>
      <c r="C359" s="272"/>
    </row>
    <row r="360" spans="2:3" s="271" customFormat="1" ht="12.75">
      <c r="B360" s="404"/>
      <c r="C360" s="272"/>
    </row>
    <row r="361" spans="2:3" s="271" customFormat="1" ht="12.75">
      <c r="B361" s="404"/>
      <c r="C361" s="272"/>
    </row>
    <row r="362" spans="2:3" s="271" customFormat="1" ht="12.75">
      <c r="B362" s="404"/>
      <c r="C362" s="272"/>
    </row>
    <row r="363" spans="2:3" s="271" customFormat="1" ht="12.75">
      <c r="B363" s="404"/>
      <c r="C363" s="272"/>
    </row>
    <row r="364" spans="2:3" s="271" customFormat="1" ht="12.75">
      <c r="B364" s="404"/>
      <c r="C364" s="272"/>
    </row>
    <row r="365" spans="2:3" s="271" customFormat="1" ht="12.75">
      <c r="B365" s="404"/>
      <c r="C365" s="272"/>
    </row>
    <row r="366" spans="2:3" s="271" customFormat="1" ht="12.75">
      <c r="B366" s="404"/>
      <c r="C366" s="272"/>
    </row>
    <row r="367" spans="2:3" s="271" customFormat="1" ht="12.75">
      <c r="B367" s="404"/>
      <c r="C367" s="272"/>
    </row>
    <row r="368" spans="2:3" s="271" customFormat="1" ht="12.75">
      <c r="B368" s="404"/>
      <c r="C368" s="272"/>
    </row>
    <row r="369" spans="2:3" s="271" customFormat="1" ht="12.75">
      <c r="B369" s="404"/>
      <c r="C369" s="272"/>
    </row>
    <row r="370" spans="2:3" s="271" customFormat="1" ht="12.75">
      <c r="B370" s="404"/>
      <c r="C370" s="272"/>
    </row>
    <row r="371" spans="2:3" s="271" customFormat="1" ht="12.75">
      <c r="B371" s="404"/>
      <c r="C371" s="272"/>
    </row>
    <row r="372" spans="2:3" s="271" customFormat="1" ht="12.75">
      <c r="B372" s="404"/>
      <c r="C372" s="272"/>
    </row>
    <row r="373" spans="2:3" s="271" customFormat="1" ht="12.75">
      <c r="B373" s="404"/>
      <c r="C373" s="272"/>
    </row>
    <row r="374" spans="2:3" s="271" customFormat="1" ht="12.75">
      <c r="B374" s="404"/>
      <c r="C374" s="272"/>
    </row>
    <row r="375" spans="2:3" s="271" customFormat="1" ht="12.75">
      <c r="B375" s="404"/>
      <c r="C375" s="272"/>
    </row>
    <row r="376" spans="2:3" s="271" customFormat="1" ht="12.75">
      <c r="B376" s="404"/>
      <c r="C376" s="272"/>
    </row>
    <row r="377" spans="2:3" s="271" customFormat="1" ht="12.75">
      <c r="B377" s="404"/>
      <c r="C377" s="272"/>
    </row>
    <row r="378" spans="2:3" s="271" customFormat="1" ht="12.75">
      <c r="B378" s="404"/>
      <c r="C378" s="272"/>
    </row>
    <row r="379" spans="2:3" s="271" customFormat="1" ht="12.75">
      <c r="B379" s="404"/>
      <c r="C379" s="272"/>
    </row>
    <row r="380" spans="2:3" s="271" customFormat="1" ht="12.75">
      <c r="B380" s="404"/>
      <c r="C380" s="272"/>
    </row>
    <row r="381" spans="2:3" s="271" customFormat="1" ht="12.75">
      <c r="B381" s="404"/>
      <c r="C381" s="272"/>
    </row>
    <row r="382" spans="2:3" s="271" customFormat="1" ht="12.75">
      <c r="B382" s="404"/>
      <c r="C382" s="272"/>
    </row>
    <row r="383" spans="2:3" s="271" customFormat="1" ht="12.75">
      <c r="B383" s="404"/>
      <c r="C383" s="272"/>
    </row>
    <row r="384" spans="2:3" s="271" customFormat="1" ht="12.75">
      <c r="B384" s="404"/>
      <c r="C384" s="272"/>
    </row>
    <row r="385" spans="2:3" s="271" customFormat="1" ht="12.75">
      <c r="B385" s="404"/>
      <c r="C385" s="272"/>
    </row>
    <row r="386" spans="2:3" s="271" customFormat="1" ht="12.75">
      <c r="B386" s="404"/>
      <c r="C386" s="272"/>
    </row>
    <row r="387" spans="2:3" s="271" customFormat="1" ht="12.75">
      <c r="B387" s="404"/>
      <c r="C387" s="272"/>
    </row>
    <row r="388" spans="2:3" s="271" customFormat="1" ht="12.75">
      <c r="B388" s="404"/>
      <c r="C388" s="272"/>
    </row>
    <row r="389" spans="2:3" s="271" customFormat="1" ht="12.75">
      <c r="B389" s="404"/>
      <c r="C389" s="272"/>
    </row>
    <row r="390" spans="2:3" s="271" customFormat="1" ht="12.75">
      <c r="B390" s="404"/>
      <c r="C390" s="272"/>
    </row>
    <row r="391" spans="2:3" s="271" customFormat="1" ht="12.75">
      <c r="B391" s="404"/>
      <c r="C391" s="272"/>
    </row>
    <row r="392" spans="2:3" s="271" customFormat="1" ht="12.75">
      <c r="B392" s="404"/>
      <c r="C392" s="272"/>
    </row>
    <row r="393" spans="2:3" s="271" customFormat="1" ht="12.75">
      <c r="B393" s="404"/>
      <c r="C393" s="272"/>
    </row>
    <row r="394" spans="2:3" s="271" customFormat="1" ht="12.75">
      <c r="B394" s="404"/>
      <c r="C394" s="272"/>
    </row>
    <row r="395" spans="2:3" s="271" customFormat="1" ht="12.75">
      <c r="B395" s="404"/>
      <c r="C395" s="272"/>
    </row>
    <row r="396" spans="2:3" s="271" customFormat="1" ht="12.75">
      <c r="B396" s="404"/>
      <c r="C396" s="272"/>
    </row>
    <row r="397" spans="2:3" s="271" customFormat="1" ht="12.75">
      <c r="B397" s="404"/>
      <c r="C397" s="272"/>
    </row>
    <row r="398" spans="2:3" s="271" customFormat="1" ht="12.75">
      <c r="B398" s="404"/>
      <c r="C398" s="272"/>
    </row>
    <row r="399" spans="2:3" s="271" customFormat="1" ht="12.75">
      <c r="B399" s="404"/>
      <c r="C399" s="272"/>
    </row>
    <row r="400" spans="2:3" s="271" customFormat="1" ht="12.75">
      <c r="B400" s="404"/>
      <c r="C400" s="272"/>
    </row>
    <row r="401" spans="2:3" s="271" customFormat="1" ht="12.75">
      <c r="B401" s="404"/>
      <c r="C401" s="272"/>
    </row>
    <row r="402" spans="2:3" s="271" customFormat="1" ht="12.75">
      <c r="B402" s="404"/>
      <c r="C402" s="272"/>
    </row>
    <row r="403" spans="2:3" s="271" customFormat="1" ht="12.75">
      <c r="B403" s="404"/>
      <c r="C403" s="272"/>
    </row>
    <row r="404" spans="2:3" s="271" customFormat="1" ht="12.75">
      <c r="B404" s="404"/>
      <c r="C404" s="272"/>
    </row>
    <row r="405" spans="2:3" s="271" customFormat="1" ht="12.75">
      <c r="B405" s="404"/>
      <c r="C405" s="272"/>
    </row>
    <row r="406" spans="2:3" s="271" customFormat="1" ht="12.75">
      <c r="B406" s="404"/>
      <c r="C406" s="272"/>
    </row>
    <row r="407" spans="2:3" s="271" customFormat="1" ht="12.75">
      <c r="B407" s="404"/>
      <c r="C407" s="272"/>
    </row>
    <row r="408" spans="2:3" s="271" customFormat="1" ht="12.75">
      <c r="B408" s="404"/>
      <c r="C408" s="272"/>
    </row>
    <row r="409" spans="2:3" s="271" customFormat="1" ht="12.75">
      <c r="B409" s="404"/>
      <c r="C409" s="272"/>
    </row>
    <row r="410" spans="2:3" s="271" customFormat="1" ht="12.75">
      <c r="B410" s="404"/>
      <c r="C410" s="272"/>
    </row>
    <row r="411" spans="2:3" s="271" customFormat="1" ht="12.75">
      <c r="B411" s="404"/>
      <c r="C411" s="272"/>
    </row>
    <row r="412" spans="2:3" s="271" customFormat="1" ht="12.75">
      <c r="B412" s="404"/>
      <c r="C412" s="272"/>
    </row>
    <row r="413" spans="2:3" s="271" customFormat="1" ht="12.75">
      <c r="B413" s="404"/>
      <c r="C413" s="272"/>
    </row>
    <row r="414" spans="2:3" s="271" customFormat="1" ht="12.75">
      <c r="B414" s="404"/>
      <c r="C414" s="272"/>
    </row>
    <row r="415" spans="2:3" s="271" customFormat="1" ht="12.75">
      <c r="B415" s="404"/>
      <c r="C415" s="272"/>
    </row>
    <row r="416" spans="2:3" s="271" customFormat="1" ht="12.75">
      <c r="B416" s="404"/>
      <c r="C416" s="272"/>
    </row>
    <row r="417" spans="2:3" s="271" customFormat="1" ht="12.75">
      <c r="B417" s="404"/>
      <c r="C417" s="272"/>
    </row>
    <row r="418" spans="2:3" s="271" customFormat="1" ht="12.75">
      <c r="B418" s="404"/>
      <c r="C418" s="272"/>
    </row>
    <row r="419" spans="2:3" s="271" customFormat="1" ht="12.75">
      <c r="B419" s="404"/>
      <c r="C419" s="272"/>
    </row>
    <row r="420" spans="2:3" s="271" customFormat="1" ht="12.75">
      <c r="B420" s="404"/>
      <c r="C420" s="272"/>
    </row>
    <row r="421" spans="2:3" s="271" customFormat="1" ht="12.75">
      <c r="B421" s="404"/>
      <c r="C421" s="272"/>
    </row>
    <row r="422" spans="2:3" s="271" customFormat="1" ht="12.75">
      <c r="B422" s="404"/>
      <c r="C422" s="272"/>
    </row>
    <row r="423" spans="2:3" s="271" customFormat="1" ht="12.75">
      <c r="B423" s="404"/>
      <c r="C423" s="272"/>
    </row>
    <row r="424" spans="2:3" s="271" customFormat="1" ht="12.75">
      <c r="B424" s="404"/>
      <c r="C424" s="272"/>
    </row>
    <row r="425" spans="2:3" s="271" customFormat="1" ht="12.75">
      <c r="B425" s="404"/>
      <c r="C425" s="272"/>
    </row>
    <row r="426" spans="2:3" s="271" customFormat="1" ht="12.75">
      <c r="B426" s="404"/>
      <c r="C426" s="272"/>
    </row>
    <row r="427" spans="2:3" s="271" customFormat="1" ht="12.75">
      <c r="B427" s="404"/>
      <c r="C427" s="272"/>
    </row>
    <row r="428" spans="2:3" s="271" customFormat="1" ht="12.75">
      <c r="B428" s="404"/>
      <c r="C428" s="272"/>
    </row>
    <row r="429" spans="2:3" s="271" customFormat="1" ht="12.75">
      <c r="B429" s="404"/>
      <c r="C429" s="272"/>
    </row>
    <row r="430" spans="2:3" s="271" customFormat="1" ht="12.75">
      <c r="B430" s="404"/>
      <c r="C430" s="272"/>
    </row>
    <row r="431" spans="2:3" s="271" customFormat="1" ht="12.75">
      <c r="B431" s="404"/>
      <c r="C431" s="272"/>
    </row>
    <row r="432" spans="2:3" s="271" customFormat="1" ht="12.75">
      <c r="B432" s="404"/>
      <c r="C432" s="272"/>
    </row>
    <row r="433" spans="2:3" s="271" customFormat="1" ht="12.75">
      <c r="B433" s="404"/>
      <c r="C433" s="272"/>
    </row>
    <row r="434" spans="2:3" s="271" customFormat="1" ht="12.75">
      <c r="B434" s="404"/>
      <c r="C434" s="272"/>
    </row>
    <row r="435" spans="2:3" s="271" customFormat="1" ht="12.75">
      <c r="B435" s="404"/>
      <c r="C435" s="272"/>
    </row>
    <row r="436" spans="2:3" s="271" customFormat="1" ht="12.75">
      <c r="B436" s="404"/>
      <c r="C436" s="272"/>
    </row>
    <row r="437" spans="2:3" s="271" customFormat="1" ht="12.75">
      <c r="B437" s="404"/>
      <c r="C437" s="272"/>
    </row>
    <row r="438" spans="2:3" s="271" customFormat="1" ht="12.75">
      <c r="B438" s="404"/>
      <c r="C438" s="272"/>
    </row>
    <row r="439" spans="2:3" s="271" customFormat="1" ht="12.75">
      <c r="B439" s="404"/>
      <c r="C439" s="272"/>
    </row>
    <row r="440" spans="2:3" s="271" customFormat="1" ht="12.75">
      <c r="B440" s="404"/>
      <c r="C440" s="272"/>
    </row>
    <row r="441" spans="2:3" s="271" customFormat="1" ht="12.75">
      <c r="B441" s="404"/>
      <c r="C441" s="272"/>
    </row>
    <row r="442" spans="2:3" s="271" customFormat="1" ht="12.75">
      <c r="B442" s="404"/>
      <c r="C442" s="272"/>
    </row>
    <row r="443" spans="2:3" s="271" customFormat="1" ht="12.75">
      <c r="B443" s="404"/>
      <c r="C443" s="272"/>
    </row>
    <row r="444" spans="2:3" s="271" customFormat="1" ht="12.75">
      <c r="B444" s="404"/>
      <c r="C444" s="272"/>
    </row>
    <row r="445" spans="2:3" s="271" customFormat="1" ht="12.75">
      <c r="B445" s="404"/>
      <c r="C445" s="272"/>
    </row>
    <row r="446" spans="2:3" s="271" customFormat="1" ht="12.75">
      <c r="B446" s="404"/>
      <c r="C446" s="272"/>
    </row>
    <row r="447" spans="2:3" s="271" customFormat="1" ht="12.75">
      <c r="B447" s="404"/>
      <c r="C447" s="272"/>
    </row>
    <row r="448" spans="2:3" s="271" customFormat="1" ht="12.75">
      <c r="B448" s="404"/>
      <c r="C448" s="272"/>
    </row>
    <row r="449" spans="2:3" s="271" customFormat="1" ht="12.75">
      <c r="B449" s="404"/>
      <c r="C449" s="272"/>
    </row>
    <row r="450" spans="2:3" s="271" customFormat="1" ht="12.75">
      <c r="B450" s="404"/>
      <c r="C450" s="272"/>
    </row>
    <row r="451" spans="2:3" s="271" customFormat="1" ht="12.75">
      <c r="B451" s="404"/>
      <c r="C451" s="272"/>
    </row>
    <row r="452" spans="2:3" s="271" customFormat="1" ht="12.75">
      <c r="B452" s="404"/>
      <c r="C452" s="272"/>
    </row>
    <row r="453" spans="2:3" s="271" customFormat="1" ht="12.75">
      <c r="B453" s="404"/>
      <c r="C453" s="272"/>
    </row>
    <row r="454" spans="2:3" s="271" customFormat="1" ht="12.75">
      <c r="B454" s="404"/>
      <c r="C454" s="272"/>
    </row>
    <row r="455" spans="2:3" s="271" customFormat="1" ht="12.75">
      <c r="B455" s="404"/>
      <c r="C455" s="272"/>
    </row>
    <row r="456" spans="2:3" s="271" customFormat="1" ht="12.75">
      <c r="B456" s="404"/>
      <c r="C456" s="272"/>
    </row>
    <row r="457" spans="2:3" s="271" customFormat="1" ht="12.75">
      <c r="B457" s="404"/>
      <c r="C457" s="272"/>
    </row>
    <row r="458" spans="2:3" s="271" customFormat="1" ht="12.75">
      <c r="B458" s="404"/>
      <c r="C458" s="272"/>
    </row>
    <row r="459" spans="2:3" s="271" customFormat="1" ht="12.75">
      <c r="B459" s="404"/>
      <c r="C459" s="272"/>
    </row>
    <row r="460" spans="2:3" s="271" customFormat="1" ht="12.75">
      <c r="B460" s="404"/>
      <c r="C460" s="272"/>
    </row>
    <row r="461" spans="2:3" s="271" customFormat="1" ht="12.75">
      <c r="B461" s="404"/>
      <c r="C461" s="272"/>
    </row>
    <row r="462" spans="2:3" s="271" customFormat="1" ht="12.75">
      <c r="B462" s="404"/>
      <c r="C462" s="272"/>
    </row>
    <row r="463" spans="2:3" s="271" customFormat="1" ht="12.75">
      <c r="B463" s="404"/>
      <c r="C463" s="272"/>
    </row>
    <row r="464" spans="2:3" s="271" customFormat="1" ht="12.75">
      <c r="B464" s="404"/>
      <c r="C464" s="272"/>
    </row>
    <row r="465" spans="2:3" s="271" customFormat="1" ht="12.75">
      <c r="B465" s="404"/>
      <c r="C465" s="272"/>
    </row>
    <row r="466" spans="2:3" s="271" customFormat="1" ht="12.75">
      <c r="B466" s="404"/>
      <c r="C466" s="272"/>
    </row>
    <row r="467" spans="2:3" s="271" customFormat="1" ht="12.75">
      <c r="B467" s="404"/>
      <c r="C467" s="272"/>
    </row>
    <row r="468" spans="2:3" s="271" customFormat="1" ht="12.75">
      <c r="B468" s="404"/>
      <c r="C468" s="272"/>
    </row>
    <row r="469" spans="2:3" s="271" customFormat="1" ht="12.75">
      <c r="B469" s="404"/>
      <c r="C469" s="272"/>
    </row>
    <row r="470" spans="2:3" s="271" customFormat="1" ht="12.75">
      <c r="B470" s="404"/>
      <c r="C470" s="272"/>
    </row>
    <row r="471" spans="2:3" s="271" customFormat="1" ht="12.75">
      <c r="B471" s="404"/>
      <c r="C471" s="272"/>
    </row>
    <row r="472" spans="2:3" s="271" customFormat="1" ht="12.75">
      <c r="B472" s="404"/>
      <c r="C472" s="272"/>
    </row>
    <row r="473" spans="2:3" s="271" customFormat="1" ht="12.75">
      <c r="B473" s="404"/>
      <c r="C473" s="272"/>
    </row>
    <row r="474" spans="2:3" s="271" customFormat="1" ht="12.75">
      <c r="B474" s="404"/>
      <c r="C474" s="272"/>
    </row>
    <row r="475" spans="2:3" s="271" customFormat="1" ht="12.75">
      <c r="B475" s="404"/>
      <c r="C475" s="272"/>
    </row>
    <row r="476" spans="2:3" s="271" customFormat="1" ht="12.75">
      <c r="B476" s="404"/>
      <c r="C476" s="272"/>
    </row>
    <row r="477" spans="2:3" s="271" customFormat="1" ht="12.75">
      <c r="B477" s="404"/>
      <c r="C477" s="272"/>
    </row>
    <row r="478" spans="2:3" s="271" customFormat="1" ht="12.75">
      <c r="B478" s="404"/>
      <c r="C478" s="272"/>
    </row>
    <row r="479" spans="2:3" s="271" customFormat="1" ht="12.75">
      <c r="B479" s="404"/>
      <c r="C479" s="272"/>
    </row>
    <row r="480" spans="2:3" s="271" customFormat="1" ht="12.75">
      <c r="B480" s="404"/>
      <c r="C480" s="272"/>
    </row>
    <row r="481" spans="2:3" s="271" customFormat="1" ht="12.75">
      <c r="B481" s="404"/>
      <c r="C481" s="272"/>
    </row>
    <row r="482" spans="2:3" s="271" customFormat="1" ht="12.75">
      <c r="B482" s="404"/>
      <c r="C482" s="272"/>
    </row>
    <row r="483" spans="2:3" s="271" customFormat="1" ht="12.75">
      <c r="B483" s="404"/>
      <c r="C483" s="272"/>
    </row>
    <row r="484" spans="2:3" s="271" customFormat="1" ht="12.75">
      <c r="B484" s="404"/>
      <c r="C484" s="272"/>
    </row>
    <row r="485" spans="2:3" s="271" customFormat="1" ht="12.75">
      <c r="B485" s="404"/>
      <c r="C485" s="272"/>
    </row>
    <row r="486" spans="2:3" s="271" customFormat="1" ht="12.75">
      <c r="B486" s="404"/>
      <c r="C486" s="272"/>
    </row>
    <row r="487" spans="2:3" s="271" customFormat="1" ht="12.75">
      <c r="B487" s="404"/>
      <c r="C487" s="272"/>
    </row>
    <row r="488" spans="2:3" s="271" customFormat="1" ht="12.75">
      <c r="B488" s="404"/>
      <c r="C488" s="272"/>
    </row>
    <row r="489" spans="2:3" s="271" customFormat="1" ht="12.75">
      <c r="B489" s="404"/>
      <c r="C489" s="272"/>
    </row>
    <row r="490" spans="2:3" s="271" customFormat="1" ht="12.75">
      <c r="B490" s="404"/>
      <c r="C490" s="272"/>
    </row>
    <row r="491" spans="2:3" s="271" customFormat="1" ht="12.75">
      <c r="B491" s="404"/>
      <c r="C491" s="272"/>
    </row>
    <row r="492" spans="2:3" s="271" customFormat="1" ht="12.75">
      <c r="B492" s="404"/>
      <c r="C492" s="272"/>
    </row>
    <row r="493" spans="2:3" s="271" customFormat="1" ht="12.75">
      <c r="B493" s="404"/>
      <c r="C493" s="272"/>
    </row>
    <row r="494" spans="2:3" s="271" customFormat="1" ht="12.75">
      <c r="B494" s="404"/>
      <c r="C494" s="272"/>
    </row>
    <row r="495" spans="2:3" s="271" customFormat="1" ht="12.75">
      <c r="B495" s="404"/>
      <c r="C495" s="272"/>
    </row>
    <row r="496" spans="2:3" s="271" customFormat="1" ht="12.75">
      <c r="B496" s="404"/>
      <c r="C496" s="272"/>
    </row>
    <row r="497" spans="2:3" s="271" customFormat="1" ht="12.75">
      <c r="B497" s="404"/>
      <c r="C497" s="272"/>
    </row>
    <row r="498" spans="2:3" s="271" customFormat="1" ht="12.75">
      <c r="B498" s="404"/>
      <c r="C498" s="272"/>
    </row>
    <row r="499" spans="2:3" s="271" customFormat="1" ht="12.75">
      <c r="B499" s="404"/>
      <c r="C499" s="272"/>
    </row>
    <row r="500" spans="2:3" s="271" customFormat="1" ht="12.75">
      <c r="B500" s="404"/>
      <c r="C500" s="272"/>
    </row>
    <row r="501" spans="2:3" s="271" customFormat="1" ht="12.75">
      <c r="B501" s="404"/>
      <c r="C501" s="272"/>
    </row>
    <row r="502" spans="2:3" s="271" customFormat="1" ht="12.75">
      <c r="B502" s="404"/>
      <c r="C502" s="272"/>
    </row>
    <row r="503" spans="2:3" s="271" customFormat="1" ht="12.75">
      <c r="B503" s="404"/>
      <c r="C503" s="272"/>
    </row>
    <row r="504" spans="2:3" s="271" customFormat="1" ht="12.75">
      <c r="B504" s="404"/>
      <c r="C504" s="272"/>
    </row>
    <row r="505" spans="2:3" s="271" customFormat="1" ht="12.75">
      <c r="B505" s="404"/>
      <c r="C505" s="272"/>
    </row>
    <row r="506" spans="2:3" s="271" customFormat="1" ht="12.75">
      <c r="B506" s="404"/>
      <c r="C506" s="272"/>
    </row>
    <row r="507" spans="2:3" s="271" customFormat="1" ht="12.75">
      <c r="B507" s="404"/>
      <c r="C507" s="272"/>
    </row>
    <row r="508" spans="2:3" s="271" customFormat="1" ht="12.75">
      <c r="B508" s="404"/>
      <c r="C508" s="272"/>
    </row>
    <row r="509" spans="2:3" s="271" customFormat="1" ht="12.75">
      <c r="B509" s="404"/>
      <c r="C509" s="272"/>
    </row>
    <row r="510" spans="2:3" s="271" customFormat="1" ht="12.75">
      <c r="B510" s="404"/>
      <c r="C510" s="272"/>
    </row>
    <row r="511" spans="2:3" s="271" customFormat="1" ht="12.75">
      <c r="B511" s="404"/>
      <c r="C511" s="272"/>
    </row>
    <row r="512" spans="2:3" s="271" customFormat="1" ht="12.75">
      <c r="B512" s="404"/>
      <c r="C512" s="272"/>
    </row>
    <row r="513" spans="2:3" s="271" customFormat="1" ht="12.75">
      <c r="B513" s="404"/>
      <c r="C513" s="272"/>
    </row>
    <row r="514" spans="2:3" s="271" customFormat="1" ht="12.75">
      <c r="B514" s="404"/>
      <c r="C514" s="272"/>
    </row>
    <row r="515" spans="2:3" s="271" customFormat="1" ht="12.75">
      <c r="B515" s="404"/>
      <c r="C515" s="272"/>
    </row>
    <row r="516" spans="2:3" s="271" customFormat="1" ht="12.75">
      <c r="B516" s="404"/>
      <c r="C516" s="272"/>
    </row>
    <row r="517" spans="2:3" s="271" customFormat="1" ht="12.75">
      <c r="B517" s="404"/>
      <c r="C517" s="272"/>
    </row>
    <row r="518" spans="2:3" s="271" customFormat="1" ht="12.75">
      <c r="B518" s="404"/>
      <c r="C518" s="272"/>
    </row>
    <row r="519" spans="2:3" s="271" customFormat="1" ht="12.75">
      <c r="B519" s="404"/>
      <c r="C519" s="272"/>
    </row>
    <row r="520" spans="2:3" s="271" customFormat="1" ht="12.75">
      <c r="B520" s="404"/>
      <c r="C520" s="272"/>
    </row>
    <row r="521" spans="2:3" s="271" customFormat="1" ht="12.75">
      <c r="B521" s="404"/>
      <c r="C521" s="272"/>
    </row>
    <row r="522" spans="2:3" s="271" customFormat="1" ht="12.75">
      <c r="B522" s="404"/>
      <c r="C522" s="272"/>
    </row>
    <row r="523" spans="2:3" s="271" customFormat="1" ht="12.75">
      <c r="B523" s="404"/>
      <c r="C523" s="272"/>
    </row>
    <row r="524" spans="2:3" s="271" customFormat="1" ht="12.75">
      <c r="B524" s="404"/>
      <c r="C524" s="272"/>
    </row>
    <row r="525" spans="2:3" s="271" customFormat="1" ht="12.75">
      <c r="B525" s="404"/>
      <c r="C525" s="272"/>
    </row>
    <row r="526" spans="2:3" s="271" customFormat="1" ht="12.75">
      <c r="B526" s="404"/>
      <c r="C526" s="272"/>
    </row>
    <row r="527" spans="2:3" s="271" customFormat="1" ht="12.75">
      <c r="B527" s="404"/>
      <c r="C527" s="272"/>
    </row>
    <row r="528" spans="2:3" s="271" customFormat="1" ht="12.75">
      <c r="B528" s="404"/>
      <c r="C528" s="272"/>
    </row>
    <row r="529" spans="2:3" s="271" customFormat="1" ht="12.75">
      <c r="B529" s="404"/>
      <c r="C529" s="272"/>
    </row>
    <row r="530" spans="2:3" s="271" customFormat="1" ht="12.75">
      <c r="B530" s="404"/>
      <c r="C530" s="272"/>
    </row>
    <row r="531" spans="2:3" s="271" customFormat="1" ht="12.75">
      <c r="B531" s="404"/>
      <c r="C531" s="272"/>
    </row>
    <row r="532" spans="2:3" s="271" customFormat="1" ht="12.75">
      <c r="B532" s="404"/>
      <c r="C532" s="272"/>
    </row>
    <row r="533" spans="2:3" s="271" customFormat="1" ht="12.75">
      <c r="B533" s="404"/>
      <c r="C533" s="272"/>
    </row>
    <row r="534" spans="2:3" s="271" customFormat="1" ht="12.75">
      <c r="B534" s="404"/>
      <c r="C534" s="272"/>
    </row>
    <row r="535" spans="2:3" s="271" customFormat="1" ht="12.75">
      <c r="B535" s="404"/>
      <c r="C535" s="272"/>
    </row>
    <row r="536" spans="2:3" s="271" customFormat="1" ht="12.75">
      <c r="B536" s="404"/>
      <c r="C536" s="272"/>
    </row>
    <row r="537" spans="2:3" s="271" customFormat="1" ht="12.75">
      <c r="B537" s="404"/>
      <c r="C537" s="272"/>
    </row>
    <row r="538" spans="2:3" s="271" customFormat="1" ht="12.75">
      <c r="B538" s="404"/>
      <c r="C538" s="272"/>
    </row>
    <row r="539" spans="2:3" s="271" customFormat="1" ht="12.75">
      <c r="B539" s="404"/>
      <c r="C539" s="272"/>
    </row>
    <row r="540" spans="2:3" s="271" customFormat="1" ht="12.75">
      <c r="B540" s="404"/>
      <c r="C540" s="272"/>
    </row>
    <row r="541" spans="2:3" s="271" customFormat="1" ht="12.75">
      <c r="B541" s="404"/>
      <c r="C541" s="272"/>
    </row>
    <row r="542" spans="2:3" s="271" customFormat="1" ht="12.75">
      <c r="B542" s="404"/>
      <c r="C542" s="272"/>
    </row>
    <row r="543" spans="2:3" s="271" customFormat="1" ht="12.75">
      <c r="B543" s="404"/>
      <c r="C543" s="272"/>
    </row>
    <row r="544" spans="2:3" s="271" customFormat="1" ht="12.75">
      <c r="B544" s="404"/>
      <c r="C544" s="272"/>
    </row>
    <row r="545" spans="2:3" s="271" customFormat="1" ht="12.75">
      <c r="B545" s="404"/>
      <c r="C545" s="272"/>
    </row>
    <row r="546" spans="2:3" s="271" customFormat="1" ht="12.75">
      <c r="B546" s="404"/>
      <c r="C546" s="272"/>
    </row>
    <row r="547" spans="2:3" s="271" customFormat="1" ht="12.75">
      <c r="B547" s="404"/>
      <c r="C547" s="272"/>
    </row>
    <row r="548" spans="2:3" s="271" customFormat="1" ht="12.75">
      <c r="B548" s="404"/>
      <c r="C548" s="272"/>
    </row>
    <row r="549" spans="2:3" s="271" customFormat="1" ht="12.75">
      <c r="B549" s="404"/>
      <c r="C549" s="272"/>
    </row>
    <row r="550" spans="2:3" s="271" customFormat="1" ht="12.75">
      <c r="B550" s="404"/>
      <c r="C550" s="272"/>
    </row>
    <row r="551" spans="2:3" s="271" customFormat="1" ht="12.75">
      <c r="B551" s="404"/>
      <c r="C551" s="272"/>
    </row>
    <row r="552" spans="2:3" s="271" customFormat="1" ht="12.75">
      <c r="B552" s="404"/>
      <c r="C552" s="272"/>
    </row>
    <row r="553" spans="2:3" s="271" customFormat="1" ht="12.75">
      <c r="B553" s="404"/>
      <c r="C553" s="272"/>
    </row>
    <row r="554" spans="2:3" s="271" customFormat="1" ht="12.75">
      <c r="B554" s="404"/>
      <c r="C554" s="272"/>
    </row>
    <row r="555" spans="2:3" s="271" customFormat="1" ht="12.75">
      <c r="B555" s="404"/>
      <c r="C555" s="272"/>
    </row>
    <row r="556" spans="2:3" s="271" customFormat="1" ht="12.75">
      <c r="B556" s="404"/>
      <c r="C556" s="272"/>
    </row>
    <row r="557" spans="2:3" s="271" customFormat="1" ht="12.75">
      <c r="B557" s="404"/>
      <c r="C557" s="272"/>
    </row>
    <row r="558" spans="2:3" s="271" customFormat="1" ht="12.75">
      <c r="B558" s="404"/>
      <c r="C558" s="272"/>
    </row>
    <row r="559" spans="2:3" s="271" customFormat="1" ht="12.75">
      <c r="B559" s="404"/>
      <c r="C559" s="272"/>
    </row>
    <row r="560" spans="2:3" s="271" customFormat="1" ht="12.75">
      <c r="B560" s="404"/>
      <c r="C560" s="272"/>
    </row>
    <row r="561" spans="2:3" s="271" customFormat="1" ht="12.75">
      <c r="B561" s="404"/>
      <c r="C561" s="272"/>
    </row>
    <row r="562" spans="2:3" s="271" customFormat="1" ht="12.75">
      <c r="B562" s="404"/>
      <c r="C562" s="272"/>
    </row>
    <row r="563" spans="2:3" s="271" customFormat="1" ht="12.75">
      <c r="B563" s="404"/>
      <c r="C563" s="272"/>
    </row>
    <row r="564" spans="2:3" s="271" customFormat="1" ht="12.75">
      <c r="B564" s="404"/>
      <c r="C564" s="272"/>
    </row>
    <row r="565" spans="2:3" s="271" customFormat="1" ht="12.75">
      <c r="B565" s="404"/>
      <c r="C565" s="272"/>
    </row>
    <row r="566" spans="2:3" s="271" customFormat="1" ht="12.75">
      <c r="B566" s="404"/>
      <c r="C566" s="272"/>
    </row>
    <row r="567" spans="2:3" s="271" customFormat="1" ht="12.75">
      <c r="B567" s="404"/>
      <c r="C567" s="272"/>
    </row>
    <row r="568" spans="2:3" s="271" customFormat="1" ht="12.75">
      <c r="B568" s="404"/>
      <c r="C568" s="272"/>
    </row>
    <row r="569" spans="2:3" s="271" customFormat="1" ht="12.75">
      <c r="B569" s="404"/>
      <c r="C569" s="272"/>
    </row>
    <row r="570" spans="2:3" s="271" customFormat="1" ht="12.75">
      <c r="B570" s="404"/>
      <c r="C570" s="272"/>
    </row>
    <row r="571" spans="2:3" s="271" customFormat="1" ht="12.75">
      <c r="B571" s="404"/>
      <c r="C571" s="272"/>
    </row>
    <row r="572" spans="2:3" s="271" customFormat="1" ht="12.75">
      <c r="B572" s="404"/>
      <c r="C572" s="272"/>
    </row>
    <row r="573" spans="2:3" s="271" customFormat="1" ht="12.75">
      <c r="B573" s="404"/>
      <c r="C573" s="272"/>
    </row>
    <row r="574" spans="2:3" s="271" customFormat="1" ht="12.75">
      <c r="B574" s="404"/>
      <c r="C574" s="272"/>
    </row>
    <row r="575" spans="2:3" s="271" customFormat="1" ht="12.75">
      <c r="B575" s="404"/>
      <c r="C575" s="272"/>
    </row>
    <row r="576" spans="2:3" s="271" customFormat="1" ht="12.75">
      <c r="B576" s="404"/>
      <c r="C576" s="272"/>
    </row>
    <row r="577" spans="2:3" s="271" customFormat="1" ht="12.75">
      <c r="B577" s="404"/>
      <c r="C577" s="272"/>
    </row>
    <row r="578" spans="2:3" s="271" customFormat="1" ht="12.75">
      <c r="B578" s="404"/>
      <c r="C578" s="272"/>
    </row>
    <row r="579" spans="2:3" s="271" customFormat="1" ht="12.75">
      <c r="B579" s="404"/>
      <c r="C579" s="272"/>
    </row>
    <row r="580" spans="2:3" s="271" customFormat="1" ht="12.75">
      <c r="B580" s="404"/>
      <c r="C580" s="272"/>
    </row>
    <row r="581" spans="2:3" s="271" customFormat="1" ht="12.75">
      <c r="B581" s="404"/>
      <c r="C581" s="272"/>
    </row>
    <row r="582" spans="2:3" s="271" customFormat="1" ht="12.75">
      <c r="B582" s="404"/>
      <c r="C582" s="272"/>
    </row>
    <row r="583" spans="2:3" s="271" customFormat="1" ht="12.75">
      <c r="B583" s="404"/>
      <c r="C583" s="272"/>
    </row>
    <row r="584" spans="2:3" s="271" customFormat="1" ht="12.75">
      <c r="B584" s="404"/>
      <c r="C584" s="272"/>
    </row>
    <row r="585" spans="2:3" s="271" customFormat="1" ht="12.75">
      <c r="B585" s="404"/>
      <c r="C585" s="272"/>
    </row>
    <row r="586" spans="2:3" s="271" customFormat="1" ht="12.75">
      <c r="B586" s="404"/>
      <c r="C586" s="272"/>
    </row>
    <row r="587" spans="2:3" s="271" customFormat="1" ht="12.75">
      <c r="B587" s="404"/>
      <c r="C587" s="272"/>
    </row>
    <row r="588" spans="2:3" s="271" customFormat="1" ht="12.75">
      <c r="B588" s="404"/>
      <c r="C588" s="272"/>
    </row>
    <row r="589" spans="2:3" s="271" customFormat="1" ht="12.75">
      <c r="B589" s="404"/>
      <c r="C589" s="272"/>
    </row>
    <row r="590" spans="2:3" s="271" customFormat="1" ht="12.75">
      <c r="B590" s="404"/>
      <c r="C590" s="272"/>
    </row>
    <row r="591" spans="2:3" s="271" customFormat="1" ht="12.75">
      <c r="B591" s="404"/>
      <c r="C591" s="272"/>
    </row>
    <row r="592" spans="2:3" s="271" customFormat="1" ht="12.75">
      <c r="B592" s="404"/>
      <c r="C592" s="272"/>
    </row>
    <row r="593" spans="2:3" s="271" customFormat="1" ht="12.75">
      <c r="B593" s="404"/>
      <c r="C593" s="272"/>
    </row>
    <row r="594" spans="2:3" s="271" customFormat="1" ht="12.75">
      <c r="B594" s="404"/>
      <c r="C594" s="272"/>
    </row>
    <row r="595" spans="2:3" s="271" customFormat="1" ht="12.75">
      <c r="B595" s="404"/>
      <c r="C595" s="272"/>
    </row>
    <row r="596" spans="2:3" s="271" customFormat="1" ht="12.75">
      <c r="B596" s="404"/>
      <c r="C596" s="272"/>
    </row>
    <row r="597" spans="2:3" s="271" customFormat="1" ht="12.75">
      <c r="B597" s="404"/>
      <c r="C597" s="272"/>
    </row>
    <row r="598" spans="2:3" s="271" customFormat="1" ht="12.75">
      <c r="B598" s="404"/>
      <c r="C598" s="272"/>
    </row>
    <row r="599" spans="2:3" s="271" customFormat="1" ht="12.75">
      <c r="B599" s="404"/>
      <c r="C599" s="272"/>
    </row>
    <row r="600" spans="2:3" s="271" customFormat="1" ht="12.75">
      <c r="B600" s="404"/>
      <c r="C600" s="272"/>
    </row>
    <row r="601" spans="2:3" s="271" customFormat="1" ht="12.75">
      <c r="B601" s="404"/>
      <c r="C601" s="272"/>
    </row>
    <row r="602" spans="2:3" s="271" customFormat="1" ht="12.75">
      <c r="B602" s="404"/>
      <c r="C602" s="272"/>
    </row>
    <row r="603" spans="2:3" s="271" customFormat="1" ht="12.75">
      <c r="B603" s="404"/>
      <c r="C603" s="272"/>
    </row>
    <row r="604" spans="2:3" s="271" customFormat="1" ht="12.75">
      <c r="B604" s="404"/>
      <c r="C604" s="272"/>
    </row>
    <row r="605" spans="2:3" s="271" customFormat="1" ht="12.75">
      <c r="B605" s="404"/>
      <c r="C605" s="272"/>
    </row>
    <row r="606" spans="2:3" s="271" customFormat="1" ht="12.75">
      <c r="B606" s="404"/>
      <c r="C606" s="272"/>
    </row>
    <row r="607" spans="2:3" s="271" customFormat="1" ht="12.75">
      <c r="B607" s="404"/>
      <c r="C607" s="272"/>
    </row>
    <row r="608" spans="2:3" s="271" customFormat="1" ht="12.75">
      <c r="B608" s="404"/>
      <c r="C608" s="272"/>
    </row>
    <row r="609" spans="2:3" s="271" customFormat="1" ht="12.75">
      <c r="B609" s="404"/>
      <c r="C609" s="272"/>
    </row>
    <row r="610" spans="2:3" s="271" customFormat="1" ht="12.75">
      <c r="B610" s="404"/>
      <c r="C610" s="272"/>
    </row>
    <row r="611" spans="2:3" s="271" customFormat="1" ht="12.75">
      <c r="B611" s="404"/>
      <c r="C611" s="272"/>
    </row>
    <row r="612" spans="2:3" s="271" customFormat="1" ht="12.75">
      <c r="B612" s="404"/>
      <c r="C612" s="272"/>
    </row>
    <row r="613" spans="2:3" s="271" customFormat="1" ht="12.75">
      <c r="B613" s="404"/>
      <c r="C613" s="272"/>
    </row>
    <row r="614" spans="2:3" s="271" customFormat="1" ht="12.75">
      <c r="B614" s="404"/>
      <c r="C614" s="272"/>
    </row>
    <row r="615" spans="2:3" s="271" customFormat="1" ht="12.75">
      <c r="B615" s="404"/>
      <c r="C615" s="272"/>
    </row>
    <row r="616" spans="2:3" s="271" customFormat="1" ht="12.75">
      <c r="B616" s="404"/>
      <c r="C616" s="272"/>
    </row>
    <row r="617" spans="2:3" s="271" customFormat="1" ht="12.75">
      <c r="B617" s="404"/>
      <c r="C617" s="272"/>
    </row>
    <row r="618" spans="2:3" s="271" customFormat="1" ht="12.75">
      <c r="B618" s="404"/>
      <c r="C618" s="272"/>
    </row>
    <row r="619" spans="2:3" s="271" customFormat="1" ht="12.75">
      <c r="B619" s="404"/>
      <c r="C619" s="272"/>
    </row>
    <row r="620" spans="2:3" s="271" customFormat="1" ht="12.75">
      <c r="B620" s="404"/>
      <c r="C620" s="272"/>
    </row>
    <row r="621" spans="2:3" s="271" customFormat="1" ht="12.75">
      <c r="B621" s="404"/>
      <c r="C621" s="272"/>
    </row>
    <row r="622" spans="2:3" s="271" customFormat="1" ht="12.75">
      <c r="B622" s="404"/>
      <c r="C622" s="272"/>
    </row>
    <row r="623" spans="2:3" s="271" customFormat="1" ht="12.75">
      <c r="B623" s="404"/>
      <c r="C623" s="272"/>
    </row>
    <row r="624" spans="2:3" s="271" customFormat="1" ht="12.75">
      <c r="B624" s="404"/>
      <c r="C624" s="272"/>
    </row>
    <row r="625" spans="2:3" s="271" customFormat="1" ht="12.75">
      <c r="B625" s="404"/>
      <c r="C625" s="272"/>
    </row>
    <row r="626" spans="2:3" s="271" customFormat="1" ht="12.75">
      <c r="B626" s="404"/>
      <c r="C626" s="272"/>
    </row>
    <row r="627" spans="2:3" s="271" customFormat="1" ht="12.75">
      <c r="B627" s="404"/>
      <c r="C627" s="272"/>
    </row>
    <row r="628" spans="2:3" s="271" customFormat="1" ht="12.75">
      <c r="B628" s="404"/>
      <c r="C628" s="272"/>
    </row>
    <row r="629" spans="2:3" s="271" customFormat="1" ht="12.75">
      <c r="B629" s="404"/>
      <c r="C629" s="272"/>
    </row>
    <row r="630" spans="2:3" s="271" customFormat="1" ht="12.75">
      <c r="B630" s="404"/>
      <c r="C630" s="272"/>
    </row>
    <row r="631" spans="2:3" s="271" customFormat="1" ht="12.75">
      <c r="B631" s="404"/>
      <c r="C631" s="272"/>
    </row>
    <row r="632" spans="2:3" s="271" customFormat="1" ht="12.75">
      <c r="B632" s="404"/>
      <c r="C632" s="272"/>
    </row>
    <row r="633" spans="2:3" s="271" customFormat="1" ht="12.75">
      <c r="B633" s="404"/>
      <c r="C633" s="272"/>
    </row>
    <row r="634" spans="2:3" s="271" customFormat="1" ht="12.75">
      <c r="B634" s="404"/>
      <c r="C634" s="272"/>
    </row>
    <row r="635" spans="2:3" s="271" customFormat="1" ht="12.75">
      <c r="B635" s="404"/>
      <c r="C635" s="272"/>
    </row>
    <row r="636" spans="2:3" s="271" customFormat="1" ht="12.75">
      <c r="B636" s="404"/>
      <c r="C636" s="272"/>
    </row>
  </sheetData>
  <printOptions horizontalCentered="1"/>
  <pageMargins left="0.25" right="0.25" top="0.38" bottom="0.45" header="0.17" footer="0.21"/>
  <pageSetup horizontalDpi="600" verticalDpi="600" orientation="portrait" paperSize="9" r:id="rId1"/>
  <headerFooter alignWithMargins="0">
    <oddFooter>&amp;Cpage 9</oddFooter>
  </headerFooter>
</worksheet>
</file>

<file path=xl/worksheets/sheet12.xml><?xml version="1.0" encoding="utf-8"?>
<worksheet xmlns="http://schemas.openxmlformats.org/spreadsheetml/2006/main" xmlns:r="http://schemas.openxmlformats.org/officeDocument/2006/relationships">
  <dimension ref="A1:E50"/>
  <sheetViews>
    <sheetView workbookViewId="0" topLeftCell="A1">
      <selection activeCell="C17" sqref="C17"/>
    </sheetView>
  </sheetViews>
  <sheetFormatPr defaultColWidth="9.140625" defaultRowHeight="12.75"/>
  <cols>
    <col min="1" max="1" width="54.28125" style="0" customWidth="1"/>
    <col min="2" max="2" width="17.8515625" style="0" bestFit="1" customWidth="1"/>
    <col min="3" max="3" width="21.00390625" style="0" customWidth="1"/>
    <col min="4" max="4" width="9.8515625" style="0" bestFit="1" customWidth="1"/>
  </cols>
  <sheetData>
    <row r="1" spans="1:3" s="271" customFormat="1" ht="16.5" customHeight="1">
      <c r="A1" s="64" t="s">
        <v>241</v>
      </c>
      <c r="B1" s="161"/>
      <c r="C1" s="405"/>
    </row>
    <row r="2" spans="1:3" s="271" customFormat="1" ht="14.25" customHeight="1" thickBot="1">
      <c r="A2" s="64"/>
      <c r="B2" s="148"/>
      <c r="C2" s="65"/>
    </row>
    <row r="3" spans="1:3" s="271" customFormat="1" ht="14.25" customHeight="1" thickBot="1">
      <c r="A3" s="100" t="s">
        <v>14</v>
      </c>
      <c r="B3" s="466" t="s">
        <v>245</v>
      </c>
      <c r="C3" s="149" t="s">
        <v>16</v>
      </c>
    </row>
    <row r="4" spans="1:4" s="271" customFormat="1" ht="15.75">
      <c r="A4" s="74" t="s">
        <v>192</v>
      </c>
      <c r="B4" s="392">
        <v>1588380198</v>
      </c>
      <c r="C4" s="323">
        <v>5890311991</v>
      </c>
      <c r="D4" s="271" t="s">
        <v>250</v>
      </c>
    </row>
    <row r="5" spans="1:3" s="271" customFormat="1" ht="15.75">
      <c r="A5" s="77" t="s">
        <v>193</v>
      </c>
      <c r="B5" s="392"/>
      <c r="C5" s="323"/>
    </row>
    <row r="6" spans="1:3" s="271" customFormat="1" ht="15.75">
      <c r="A6" s="77" t="s">
        <v>194</v>
      </c>
      <c r="B6" s="392"/>
      <c r="C6" s="323"/>
    </row>
    <row r="7" spans="1:3" s="271" customFormat="1" ht="15.75">
      <c r="A7" s="77" t="s">
        <v>195</v>
      </c>
      <c r="B7" s="392"/>
      <c r="C7" s="323"/>
    </row>
    <row r="8" spans="1:4" s="271" customFormat="1" ht="15.75">
      <c r="A8" s="77" t="s">
        <v>196</v>
      </c>
      <c r="B8" s="465">
        <v>86934919</v>
      </c>
      <c r="C8" s="323">
        <v>165652289</v>
      </c>
      <c r="D8" s="303"/>
    </row>
    <row r="9" spans="1:4" s="271" customFormat="1" ht="15.75">
      <c r="A9" s="77" t="s">
        <v>197</v>
      </c>
      <c r="B9" s="392"/>
      <c r="C9" s="323">
        <v>542205611</v>
      </c>
      <c r="D9" s="297"/>
    </row>
    <row r="10" spans="1:4" s="271" customFormat="1" ht="15.75">
      <c r="A10" s="77" t="s">
        <v>198</v>
      </c>
      <c r="B10" s="392"/>
      <c r="C10" s="323"/>
      <c r="D10" s="406"/>
    </row>
    <row r="11" spans="1:4" s="271" customFormat="1" ht="16.5" thickBot="1">
      <c r="A11" s="89" t="s">
        <v>199</v>
      </c>
      <c r="B11" s="407"/>
      <c r="C11" s="391"/>
      <c r="D11" s="297"/>
    </row>
    <row r="12" spans="1:3" s="271" customFormat="1" ht="16.5" thickBot="1">
      <c r="A12" s="157" t="s">
        <v>153</v>
      </c>
      <c r="B12" s="408">
        <f>SUM(B4:B11)</f>
        <v>1675315117</v>
      </c>
      <c r="C12" s="409">
        <f>SUM(C4:C11)</f>
        <v>6598169891</v>
      </c>
    </row>
    <row r="13" spans="1:3" s="271" customFormat="1" ht="14.25" customHeight="1">
      <c r="A13" s="162"/>
      <c r="B13" s="163"/>
      <c r="C13" s="92"/>
    </row>
    <row r="14" spans="1:4" s="271" customFormat="1" ht="15.75" customHeight="1">
      <c r="A14" s="532" t="s">
        <v>242</v>
      </c>
      <c r="B14" s="532"/>
      <c r="C14" s="532"/>
      <c r="D14" s="271" t="s">
        <v>251</v>
      </c>
    </row>
    <row r="15" spans="1:3" s="271" customFormat="1" ht="14.25" customHeight="1" thickBot="1">
      <c r="A15" s="64"/>
      <c r="B15" s="148"/>
      <c r="C15" s="65"/>
    </row>
    <row r="16" spans="1:3" s="271" customFormat="1" ht="16.5" thickBot="1">
      <c r="A16" s="100" t="s">
        <v>14</v>
      </c>
      <c r="B16" s="466" t="s">
        <v>245</v>
      </c>
      <c r="C16" s="149" t="s">
        <v>16</v>
      </c>
    </row>
    <row r="17" spans="1:3" s="271" customFormat="1" ht="31.5">
      <c r="A17" s="169" t="s">
        <v>200</v>
      </c>
      <c r="B17" s="242"/>
      <c r="C17" s="445">
        <v>447179351</v>
      </c>
    </row>
    <row r="18" spans="1:3" s="271" customFormat="1" ht="31.5">
      <c r="A18" s="12" t="s">
        <v>201</v>
      </c>
      <c r="B18" s="322"/>
      <c r="C18" s="323"/>
    </row>
    <row r="19" spans="1:3" s="271" customFormat="1" ht="16.5" thickBot="1">
      <c r="A19" s="147" t="s">
        <v>243</v>
      </c>
      <c r="B19" s="410">
        <f>SUM(B17:B18)</f>
        <v>0</v>
      </c>
      <c r="C19" s="411">
        <f>SUM(C17:C18)</f>
        <v>447179351</v>
      </c>
    </row>
    <row r="20" spans="1:3" s="271" customFormat="1" ht="15" customHeight="1">
      <c r="A20" s="162"/>
      <c r="B20" s="163"/>
      <c r="C20" s="92"/>
    </row>
    <row r="21" spans="1:4" s="271" customFormat="1" ht="15.75" customHeight="1" hidden="1">
      <c r="A21" s="532" t="s">
        <v>246</v>
      </c>
      <c r="B21" s="532"/>
      <c r="C21" s="532"/>
      <c r="D21" s="271" t="s">
        <v>252</v>
      </c>
    </row>
    <row r="22" spans="1:3" s="271" customFormat="1" ht="14.25" customHeight="1" hidden="1">
      <c r="A22" s="64"/>
      <c r="B22" s="148"/>
      <c r="C22" s="65"/>
    </row>
    <row r="23" spans="1:3" s="271" customFormat="1" ht="16.5" hidden="1" thickBot="1">
      <c r="A23" s="100" t="s">
        <v>14</v>
      </c>
      <c r="B23" s="69" t="s">
        <v>580</v>
      </c>
      <c r="C23" s="149" t="s">
        <v>581</v>
      </c>
    </row>
    <row r="24" spans="1:3" s="271" customFormat="1" ht="31.5" hidden="1">
      <c r="A24" s="12" t="s">
        <v>203</v>
      </c>
      <c r="B24" s="78"/>
      <c r="C24" s="128"/>
    </row>
    <row r="25" spans="1:3" s="271" customFormat="1" ht="31.5" hidden="1">
      <c r="A25" s="12" t="s">
        <v>204</v>
      </c>
      <c r="B25" s="78"/>
      <c r="C25" s="152"/>
    </row>
    <row r="26" spans="1:5" s="271" customFormat="1" ht="31.5" hidden="1">
      <c r="A26" s="12" t="s">
        <v>205</v>
      </c>
      <c r="B26" s="78"/>
      <c r="C26" s="152"/>
      <c r="E26" s="271" t="s">
        <v>468</v>
      </c>
    </row>
    <row r="27" spans="1:5" s="271" customFormat="1" ht="31.5" hidden="1">
      <c r="A27" s="12" t="s">
        <v>206</v>
      </c>
      <c r="B27" s="78"/>
      <c r="C27" s="152"/>
      <c r="E27" s="271" t="s">
        <v>468</v>
      </c>
    </row>
    <row r="28" spans="1:5" s="271" customFormat="1" ht="31.5" hidden="1">
      <c r="A28" s="12" t="s">
        <v>207</v>
      </c>
      <c r="B28" s="78"/>
      <c r="C28" s="152"/>
      <c r="E28" s="271" t="s">
        <v>468</v>
      </c>
    </row>
    <row r="29" spans="1:3" s="271" customFormat="1" ht="16.5" hidden="1" thickBot="1">
      <c r="A29" s="147" t="s">
        <v>247</v>
      </c>
      <c r="B29" s="134">
        <f>SUM(B24:B28)</f>
        <v>0</v>
      </c>
      <c r="C29" s="164">
        <f>SUM(C24:C28)</f>
        <v>0</v>
      </c>
    </row>
    <row r="30" spans="1:3" s="271" customFormat="1" ht="14.25" customHeight="1" hidden="1">
      <c r="A30" s="162"/>
      <c r="B30" s="163"/>
      <c r="C30" s="92"/>
    </row>
    <row r="31" spans="1:3" s="271" customFormat="1" ht="18" customHeight="1">
      <c r="A31" s="64" t="s">
        <v>248</v>
      </c>
      <c r="B31" s="148"/>
      <c r="C31" s="65"/>
    </row>
    <row r="32" spans="1:3" s="271" customFormat="1" ht="18" customHeight="1" thickBot="1">
      <c r="A32" s="64"/>
      <c r="B32" s="148"/>
      <c r="C32" s="65"/>
    </row>
    <row r="33" spans="1:3" s="271" customFormat="1" ht="16.5" thickBot="1">
      <c r="A33" s="100" t="s">
        <v>14</v>
      </c>
      <c r="B33" s="466" t="s">
        <v>245</v>
      </c>
      <c r="C33" s="149" t="s">
        <v>16</v>
      </c>
    </row>
    <row r="34" spans="1:3" s="271" customFormat="1" ht="15.75">
      <c r="A34" s="168" t="s">
        <v>208</v>
      </c>
      <c r="B34" s="412">
        <v>20034807456</v>
      </c>
      <c r="C34" s="413">
        <v>114317681637</v>
      </c>
    </row>
    <row r="35" spans="1:3" s="271" customFormat="1" ht="15.75">
      <c r="A35" s="12" t="s">
        <v>209</v>
      </c>
      <c r="B35" s="414">
        <v>2089155093</v>
      </c>
      <c r="C35" s="413">
        <v>10010786325</v>
      </c>
    </row>
    <row r="36" spans="1:3" s="271" customFormat="1" ht="15.75">
      <c r="A36" s="12" t="s">
        <v>210</v>
      </c>
      <c r="B36" s="392">
        <v>2456362714</v>
      </c>
      <c r="C36" s="323">
        <v>9578925854</v>
      </c>
    </row>
    <row r="37" spans="1:3" s="271" customFormat="1" ht="15.75">
      <c r="A37" s="12" t="s">
        <v>211</v>
      </c>
      <c r="B37" s="392">
        <v>1581466092</v>
      </c>
      <c r="C37" s="323">
        <v>6245284985</v>
      </c>
    </row>
    <row r="38" spans="1:4" s="271" customFormat="1" ht="16.5" thickBot="1">
      <c r="A38" s="107" t="s">
        <v>212</v>
      </c>
      <c r="B38" s="392">
        <v>720546066</v>
      </c>
      <c r="C38" s="391">
        <v>2326395409</v>
      </c>
      <c r="D38" s="303"/>
    </row>
    <row r="39" spans="1:3" s="271" customFormat="1" ht="16.5" thickBot="1">
      <c r="A39" s="157" t="s">
        <v>153</v>
      </c>
      <c r="B39" s="129">
        <v>26882337421</v>
      </c>
      <c r="C39" s="409">
        <v>142479074210</v>
      </c>
    </row>
    <row r="40" spans="1:3" s="271" customFormat="1" ht="14.25" customHeight="1">
      <c r="A40" s="165"/>
      <c r="B40" s="415"/>
      <c r="C40" s="272"/>
    </row>
    <row r="41" spans="1:5" s="271" customFormat="1" ht="14.25" customHeight="1">
      <c r="A41" s="45"/>
      <c r="B41" s="533" t="s">
        <v>306</v>
      </c>
      <c r="C41" s="533"/>
      <c r="D41" s="533"/>
      <c r="E41" s="533"/>
    </row>
    <row r="42" spans="1:5" s="271" customFormat="1" ht="12.75" customHeight="1">
      <c r="A42" s="166"/>
      <c r="B42" s="315"/>
      <c r="C42" s="235"/>
      <c r="D42" s="311"/>
      <c r="E42" s="235"/>
    </row>
    <row r="43" spans="1:5" s="271" customFormat="1" ht="15.75" customHeight="1">
      <c r="A43" s="47" t="s">
        <v>249</v>
      </c>
      <c r="B43" s="505" t="s">
        <v>578</v>
      </c>
      <c r="C43" s="505"/>
      <c r="D43" s="505"/>
      <c r="E43" s="505"/>
    </row>
    <row r="44" spans="1:5" s="271" customFormat="1" ht="14.25" customHeight="1">
      <c r="A44" s="48"/>
      <c r="B44" s="534"/>
      <c r="C44" s="534"/>
      <c r="D44" s="534"/>
      <c r="E44" s="534"/>
    </row>
    <row r="45" spans="1:5" s="271" customFormat="1" ht="14.25" customHeight="1">
      <c r="A45" s="167"/>
      <c r="B45" s="315"/>
      <c r="C45" s="235"/>
      <c r="D45" s="311"/>
      <c r="E45" s="235"/>
    </row>
    <row r="46" spans="1:5" s="271" customFormat="1" ht="14.25" customHeight="1">
      <c r="A46" s="167"/>
      <c r="B46" s="315"/>
      <c r="C46" s="235"/>
      <c r="D46" s="311"/>
      <c r="E46" s="235"/>
    </row>
    <row r="47" spans="1:5" s="271" customFormat="1" ht="15">
      <c r="A47" s="235"/>
      <c r="B47" s="315"/>
      <c r="C47" s="235"/>
      <c r="D47" s="311"/>
      <c r="E47" s="235"/>
    </row>
    <row r="48" spans="1:5" s="271" customFormat="1" ht="15">
      <c r="A48" s="233" t="s">
        <v>341</v>
      </c>
      <c r="B48" s="315"/>
      <c r="C48" s="235"/>
      <c r="D48" s="311"/>
      <c r="E48" s="235"/>
    </row>
    <row r="49" spans="2:3" s="271" customFormat="1" ht="12.75">
      <c r="B49" s="404"/>
      <c r="C49" s="272"/>
    </row>
    <row r="50" spans="2:3" s="271" customFormat="1" ht="12.75">
      <c r="B50" s="404"/>
      <c r="C50" s="272"/>
    </row>
    <row r="51" s="271" customFormat="1" ht="12.75"/>
    <row r="52" s="271" customFormat="1" ht="12.75"/>
    <row r="53" s="271" customFormat="1" ht="12.75"/>
    <row r="54" s="271" customFormat="1" ht="12.75"/>
    <row r="55" s="271" customFormat="1" ht="12.75"/>
    <row r="56" s="271" customFormat="1" ht="12.75"/>
    <row r="57" s="271" customFormat="1" ht="12.75"/>
    <row r="58" s="271" customFormat="1" ht="12.75"/>
    <row r="59" s="271" customFormat="1" ht="12.75"/>
    <row r="60" s="271" customFormat="1" ht="12.75"/>
    <row r="61" s="271" customFormat="1" ht="12.75"/>
    <row r="62" s="271" customFormat="1" ht="12.75"/>
    <row r="63" s="271" customFormat="1" ht="12.75"/>
    <row r="64" s="271" customFormat="1" ht="12.75"/>
    <row r="65" s="271" customFormat="1" ht="12.75"/>
    <row r="66" s="271" customFormat="1" ht="12.75"/>
    <row r="67" s="271" customFormat="1" ht="12.75"/>
    <row r="68" s="271" customFormat="1" ht="12.75"/>
    <row r="69" s="271" customFormat="1" ht="12.75"/>
    <row r="70" s="271" customFormat="1" ht="12.75"/>
    <row r="71" s="271" customFormat="1" ht="12.75"/>
    <row r="72" s="271" customFormat="1" ht="12.75"/>
    <row r="73" s="271" customFormat="1" ht="12.75"/>
    <row r="74" s="271" customFormat="1" ht="12.75"/>
    <row r="75" s="271" customFormat="1" ht="12.75"/>
    <row r="76" s="271" customFormat="1" ht="12.75"/>
    <row r="77" s="271" customFormat="1" ht="12.75"/>
    <row r="78" s="271" customFormat="1" ht="12.75"/>
    <row r="79" s="271" customFormat="1" ht="12.75"/>
    <row r="80" s="271" customFormat="1" ht="12.75"/>
    <row r="81" s="271" customFormat="1" ht="12.75"/>
    <row r="82" s="271" customFormat="1" ht="12.75"/>
    <row r="83" s="271" customFormat="1" ht="12.75"/>
    <row r="84" s="271" customFormat="1" ht="12.75"/>
    <row r="85" s="271" customFormat="1" ht="12.75"/>
    <row r="86" s="271" customFormat="1" ht="12.75"/>
    <row r="87" s="271" customFormat="1" ht="12.75"/>
    <row r="88" s="271" customFormat="1" ht="12.75"/>
    <row r="89" s="271" customFormat="1" ht="12.75"/>
    <row r="90" s="271" customFormat="1" ht="12.75"/>
    <row r="91" s="271" customFormat="1" ht="12.75"/>
    <row r="92" s="271" customFormat="1" ht="12.75"/>
    <row r="93" s="271" customFormat="1" ht="12.75"/>
    <row r="94" s="271" customFormat="1" ht="12.75"/>
    <row r="95" s="271" customFormat="1" ht="12.75"/>
    <row r="96" s="271" customFormat="1" ht="12.75"/>
    <row r="97" s="271" customFormat="1" ht="12.75"/>
    <row r="98" s="271" customFormat="1" ht="12.75"/>
    <row r="99" s="271" customFormat="1" ht="12.75"/>
    <row r="100" s="271" customFormat="1" ht="12.75"/>
    <row r="101" s="271" customFormat="1" ht="12.75"/>
    <row r="102" s="271" customFormat="1" ht="12.75"/>
    <row r="103" s="271" customFormat="1" ht="12.75"/>
    <row r="104" s="271" customFormat="1" ht="12.75"/>
    <row r="105" s="271" customFormat="1" ht="12.75"/>
    <row r="106" s="271" customFormat="1" ht="12.75"/>
    <row r="107" s="271" customFormat="1" ht="12.75"/>
    <row r="108" s="271" customFormat="1" ht="12.75"/>
    <row r="109" s="271" customFormat="1" ht="12.75"/>
    <row r="110" s="271" customFormat="1" ht="12.75"/>
    <row r="111" s="271" customFormat="1" ht="12.75"/>
    <row r="112" s="271" customFormat="1" ht="12.75"/>
    <row r="113" s="271" customFormat="1" ht="12.75"/>
    <row r="114" s="271" customFormat="1" ht="12.75"/>
    <row r="115" s="271" customFormat="1" ht="12.75"/>
  </sheetData>
  <mergeCells count="8">
    <mergeCell ref="B43:C43"/>
    <mergeCell ref="D43:E43"/>
    <mergeCell ref="B44:C44"/>
    <mergeCell ref="D44:E44"/>
    <mergeCell ref="A14:C14"/>
    <mergeCell ref="A21:C21"/>
    <mergeCell ref="B41:C41"/>
    <mergeCell ref="D41:E41"/>
  </mergeCells>
  <printOptions horizontalCentered="1"/>
  <pageMargins left="0.75" right="0.5" top="0.5" bottom="0.5" header="0.5" footer="0.5"/>
  <pageSetup horizontalDpi="600" verticalDpi="600" orientation="portrait" r:id="rId1"/>
  <headerFooter alignWithMargins="0">
    <oddFooter>&amp;CPage 10</oddFooter>
  </headerFooter>
</worksheet>
</file>

<file path=xl/worksheets/sheet2.xml><?xml version="1.0" encoding="utf-8"?>
<worksheet xmlns="http://schemas.openxmlformats.org/spreadsheetml/2006/main" xmlns:r="http://schemas.openxmlformats.org/officeDocument/2006/relationships">
  <dimension ref="A1:F125"/>
  <sheetViews>
    <sheetView workbookViewId="0" topLeftCell="A83">
      <selection activeCell="A123" sqref="A123"/>
    </sheetView>
  </sheetViews>
  <sheetFormatPr defaultColWidth="9.140625" defaultRowHeight="12.75"/>
  <cols>
    <col min="1" max="1" width="45.421875" style="0" customWidth="1"/>
    <col min="2" max="2" width="6.140625" style="0" customWidth="1"/>
    <col min="3" max="3" width="7.140625" style="0" customWidth="1"/>
    <col min="4" max="4" width="16.421875" style="0" customWidth="1"/>
    <col min="5" max="5" width="18.8515625" style="0" customWidth="1"/>
    <col min="6" max="6" width="8.421875" style="0" customWidth="1"/>
  </cols>
  <sheetData>
    <row r="1" ht="12.75">
      <c r="D1" s="183" t="s">
        <v>304</v>
      </c>
    </row>
    <row r="2" spans="2:4" ht="15">
      <c r="B2" s="25"/>
      <c r="C2" s="25"/>
      <c r="D2" s="185" t="s">
        <v>302</v>
      </c>
    </row>
    <row r="3" spans="2:4" ht="15">
      <c r="B3" s="25"/>
      <c r="C3" s="25"/>
      <c r="D3" s="185" t="s">
        <v>303</v>
      </c>
    </row>
    <row r="4" spans="1:6" ht="12.75" customHeight="1">
      <c r="A4" s="26"/>
      <c r="B4" s="27"/>
      <c r="C4" s="28"/>
      <c r="D4" s="29"/>
      <c r="E4" s="30"/>
      <c r="F4" s="2"/>
    </row>
    <row r="5" spans="1:6" ht="33.75" customHeight="1">
      <c r="A5" s="496" t="s">
        <v>478</v>
      </c>
      <c r="B5" s="496"/>
      <c r="C5" s="496"/>
      <c r="D5" s="496"/>
      <c r="E5" s="496"/>
      <c r="F5" s="2"/>
    </row>
    <row r="6" spans="1:6" s="32" customFormat="1" ht="20.25" customHeight="1">
      <c r="A6" s="501" t="s">
        <v>267</v>
      </c>
      <c r="B6" s="501"/>
      <c r="C6" s="501"/>
      <c r="D6" s="501"/>
      <c r="E6" s="501"/>
      <c r="F6" s="31"/>
    </row>
    <row r="7" spans="1:6" s="32" customFormat="1" ht="19.5" customHeight="1">
      <c r="A7" s="497" t="s">
        <v>266</v>
      </c>
      <c r="B7" s="497"/>
      <c r="C7" s="497"/>
      <c r="D7" s="497"/>
      <c r="E7" s="497"/>
      <c r="F7" s="31"/>
    </row>
    <row r="8" ht="12.75" hidden="1"/>
    <row r="9" spans="1:4" ht="16.5" thickBot="1">
      <c r="A9" s="1"/>
      <c r="D9" s="5" t="s">
        <v>555</v>
      </c>
    </row>
    <row r="10" spans="1:5" ht="29.25" thickBot="1">
      <c r="A10" s="17" t="s">
        <v>432</v>
      </c>
      <c r="B10" s="16" t="s">
        <v>549</v>
      </c>
      <c r="C10" s="16" t="s">
        <v>433</v>
      </c>
      <c r="D10" s="16" t="s">
        <v>264</v>
      </c>
      <c r="E10" s="304" t="s">
        <v>554</v>
      </c>
    </row>
    <row r="11" spans="1:5" ht="16.5" thickBot="1">
      <c r="A11" s="18">
        <v>1</v>
      </c>
      <c r="B11" s="14">
        <v>2</v>
      </c>
      <c r="C11" s="14">
        <v>3</v>
      </c>
      <c r="D11" s="14">
        <v>4</v>
      </c>
      <c r="E11" s="15">
        <v>5</v>
      </c>
    </row>
    <row r="12" spans="1:6" s="268" customFormat="1" ht="31.5">
      <c r="A12" s="261" t="s">
        <v>601</v>
      </c>
      <c r="B12" s="262">
        <v>100</v>
      </c>
      <c r="C12" s="263"/>
      <c r="D12" s="265">
        <v>76754900239</v>
      </c>
      <c r="E12" s="266">
        <v>72449649468</v>
      </c>
      <c r="F12" s="267"/>
    </row>
    <row r="13" spans="1:5" s="271" customFormat="1" ht="15.75">
      <c r="A13" s="20" t="s">
        <v>434</v>
      </c>
      <c r="B13" s="21">
        <v>110</v>
      </c>
      <c r="C13" s="21"/>
      <c r="D13" s="269">
        <v>3587070115</v>
      </c>
      <c r="E13" s="270">
        <v>1755100468</v>
      </c>
    </row>
    <row r="14" spans="1:6" s="271" customFormat="1" ht="15.75">
      <c r="A14" s="10" t="s">
        <v>435</v>
      </c>
      <c r="B14" s="6">
        <v>111</v>
      </c>
      <c r="C14" s="6" t="s">
        <v>436</v>
      </c>
      <c r="D14" s="273">
        <v>3587070115</v>
      </c>
      <c r="E14" s="274">
        <v>1755100468</v>
      </c>
      <c r="F14" s="275"/>
    </row>
    <row r="15" spans="1:5" s="271" customFormat="1" ht="15.75" hidden="1">
      <c r="A15" s="10" t="s">
        <v>437</v>
      </c>
      <c r="B15" s="6">
        <v>112</v>
      </c>
      <c r="C15" s="6"/>
      <c r="D15" s="276"/>
      <c r="E15" s="277"/>
    </row>
    <row r="16" spans="1:5" s="271" customFormat="1" ht="15.75" hidden="1">
      <c r="A16" s="8" t="s">
        <v>438</v>
      </c>
      <c r="B16" s="9">
        <v>120</v>
      </c>
      <c r="C16" s="6" t="s">
        <v>439</v>
      </c>
      <c r="D16" s="278">
        <v>0</v>
      </c>
      <c r="E16" s="279">
        <v>0</v>
      </c>
    </row>
    <row r="17" spans="1:5" s="271" customFormat="1" ht="15.75" hidden="1">
      <c r="A17" s="10" t="s">
        <v>440</v>
      </c>
      <c r="B17" s="6">
        <v>121</v>
      </c>
      <c r="C17" s="6"/>
      <c r="D17" s="276"/>
      <c r="E17" s="277"/>
    </row>
    <row r="18" spans="1:5" s="271" customFormat="1" ht="15.75" hidden="1">
      <c r="A18" s="10" t="s">
        <v>441</v>
      </c>
      <c r="B18" s="6">
        <v>129</v>
      </c>
      <c r="C18" s="6"/>
      <c r="D18" s="276"/>
      <c r="E18" s="277"/>
    </row>
    <row r="19" spans="1:5" s="271" customFormat="1" ht="15.75">
      <c r="A19" s="8" t="s">
        <v>442</v>
      </c>
      <c r="B19" s="9">
        <v>130</v>
      </c>
      <c r="C19" s="9"/>
      <c r="D19" s="278">
        <v>21358444835</v>
      </c>
      <c r="E19" s="279">
        <v>26158937212</v>
      </c>
    </row>
    <row r="20" spans="1:5" s="271" customFormat="1" ht="15.75">
      <c r="A20" s="10" t="s">
        <v>443</v>
      </c>
      <c r="B20" s="6">
        <v>131</v>
      </c>
      <c r="C20" s="6"/>
      <c r="D20" s="273">
        <v>18168894031</v>
      </c>
      <c r="E20" s="274">
        <v>24390832260</v>
      </c>
    </row>
    <row r="21" spans="1:5" s="271" customFormat="1" ht="15.75">
      <c r="A21" s="10" t="s">
        <v>444</v>
      </c>
      <c r="B21" s="6">
        <v>132</v>
      </c>
      <c r="C21" s="6"/>
      <c r="D21" s="273">
        <v>2281455884</v>
      </c>
      <c r="E21" s="274">
        <v>894097471</v>
      </c>
    </row>
    <row r="22" spans="1:5" s="271" customFormat="1" ht="15.75" hidden="1">
      <c r="A22" s="10" t="s">
        <v>445</v>
      </c>
      <c r="B22" s="6">
        <v>133</v>
      </c>
      <c r="C22" s="6"/>
      <c r="D22" s="273"/>
      <c r="E22" s="274"/>
    </row>
    <row r="23" spans="1:5" s="271" customFormat="1" ht="31.5" hidden="1">
      <c r="A23" s="10" t="s">
        <v>446</v>
      </c>
      <c r="B23" s="6">
        <v>134</v>
      </c>
      <c r="C23" s="6"/>
      <c r="D23" s="273"/>
      <c r="E23" s="274"/>
    </row>
    <row r="24" spans="1:5" s="271" customFormat="1" ht="15.75">
      <c r="A24" s="10" t="s">
        <v>447</v>
      </c>
      <c r="B24" s="6">
        <v>135</v>
      </c>
      <c r="C24" s="6" t="s">
        <v>448</v>
      </c>
      <c r="D24" s="273">
        <v>1142848779</v>
      </c>
      <c r="E24" s="274">
        <v>1108761340</v>
      </c>
    </row>
    <row r="25" spans="1:5" s="271" customFormat="1" ht="15.75">
      <c r="A25" s="10" t="s">
        <v>449</v>
      </c>
      <c r="B25" s="6">
        <v>139</v>
      </c>
      <c r="C25" s="6"/>
      <c r="D25" s="280">
        <v>-234753859</v>
      </c>
      <c r="E25" s="430">
        <v>-234753859</v>
      </c>
    </row>
    <row r="26" spans="1:5" s="271" customFormat="1" ht="15.75">
      <c r="A26" s="8" t="s">
        <v>450</v>
      </c>
      <c r="B26" s="9">
        <v>140</v>
      </c>
      <c r="C26" s="6"/>
      <c r="D26" s="278">
        <v>51684210645</v>
      </c>
      <c r="E26" s="279">
        <v>44333257071</v>
      </c>
    </row>
    <row r="27" spans="1:5" s="271" customFormat="1" ht="15.75">
      <c r="A27" s="10" t="s">
        <v>451</v>
      </c>
      <c r="B27" s="6">
        <v>141</v>
      </c>
      <c r="C27" s="6" t="s">
        <v>452</v>
      </c>
      <c r="D27" s="273">
        <v>51684210645</v>
      </c>
      <c r="E27" s="274">
        <v>44333257071</v>
      </c>
    </row>
    <row r="28" spans="1:5" s="271" customFormat="1" ht="15.75" hidden="1">
      <c r="A28" s="10" t="s">
        <v>453</v>
      </c>
      <c r="B28" s="6">
        <v>149</v>
      </c>
      <c r="C28" s="6"/>
      <c r="D28" s="276"/>
      <c r="E28" s="277"/>
    </row>
    <row r="29" spans="1:5" s="281" customFormat="1" ht="15.75">
      <c r="A29" s="8" t="s">
        <v>454</v>
      </c>
      <c r="B29" s="9">
        <v>150</v>
      </c>
      <c r="C29" s="9"/>
      <c r="D29" s="278">
        <v>125174644</v>
      </c>
      <c r="E29" s="279">
        <v>202354717</v>
      </c>
    </row>
    <row r="30" spans="1:5" s="271" customFormat="1" ht="15.75">
      <c r="A30" s="10" t="s">
        <v>455</v>
      </c>
      <c r="B30" s="6">
        <v>151</v>
      </c>
      <c r="C30" s="6"/>
      <c r="D30" s="273">
        <v>33697734</v>
      </c>
      <c r="E30" s="274">
        <v>26272432</v>
      </c>
    </row>
    <row r="31" spans="1:5" s="271" customFormat="1" ht="15.75" hidden="1">
      <c r="A31" s="10" t="s">
        <v>456</v>
      </c>
      <c r="B31" s="6">
        <v>152</v>
      </c>
      <c r="C31" s="6"/>
      <c r="D31" s="273">
        <v>0</v>
      </c>
      <c r="E31" s="274">
        <v>0</v>
      </c>
    </row>
    <row r="32" spans="1:5" s="271" customFormat="1" ht="15.75" hidden="1">
      <c r="A32" s="10" t="s">
        <v>457</v>
      </c>
      <c r="B32" s="6">
        <v>154</v>
      </c>
      <c r="C32" s="6" t="s">
        <v>458</v>
      </c>
      <c r="D32" s="273">
        <v>0</v>
      </c>
      <c r="E32" s="274">
        <v>0</v>
      </c>
    </row>
    <row r="33" spans="1:5" s="271" customFormat="1" ht="18" customHeight="1">
      <c r="A33" s="22" t="s">
        <v>459</v>
      </c>
      <c r="B33" s="19">
        <v>158</v>
      </c>
      <c r="C33" s="19"/>
      <c r="D33" s="273">
        <v>91476910</v>
      </c>
      <c r="E33" s="274">
        <v>176082285</v>
      </c>
    </row>
    <row r="34" spans="1:6" s="268" customFormat="1" ht="36" customHeight="1">
      <c r="A34" s="431" t="s">
        <v>600</v>
      </c>
      <c r="B34" s="282">
        <v>200</v>
      </c>
      <c r="C34" s="283"/>
      <c r="D34" s="284">
        <v>67662472667</v>
      </c>
      <c r="E34" s="432">
        <v>66161547555</v>
      </c>
      <c r="F34" s="267"/>
    </row>
    <row r="35" spans="1:5" s="271" customFormat="1" ht="15.75" hidden="1">
      <c r="A35" s="20" t="s">
        <v>460</v>
      </c>
      <c r="B35" s="21">
        <v>210</v>
      </c>
      <c r="C35" s="21"/>
      <c r="D35" s="269">
        <v>0</v>
      </c>
      <c r="E35" s="270">
        <v>0</v>
      </c>
    </row>
    <row r="36" spans="1:5" s="271" customFormat="1" ht="15.75" hidden="1">
      <c r="A36" s="10" t="s">
        <v>461</v>
      </c>
      <c r="B36" s="6">
        <v>211</v>
      </c>
      <c r="C36" s="6"/>
      <c r="D36" s="276"/>
      <c r="E36" s="277"/>
    </row>
    <row r="37" spans="1:5" s="271" customFormat="1" ht="15.75" hidden="1">
      <c r="A37" s="10" t="s">
        <v>462</v>
      </c>
      <c r="B37" s="6">
        <v>212</v>
      </c>
      <c r="C37" s="6"/>
      <c r="D37" s="276"/>
      <c r="E37" s="277"/>
    </row>
    <row r="38" spans="1:5" s="271" customFormat="1" ht="15.75" hidden="1">
      <c r="A38" s="10" t="s">
        <v>463</v>
      </c>
      <c r="B38" s="6">
        <v>213</v>
      </c>
      <c r="C38" s="6" t="s">
        <v>464</v>
      </c>
      <c r="D38" s="276"/>
      <c r="E38" s="277"/>
    </row>
    <row r="39" spans="1:5" s="271" customFormat="1" ht="15.75" hidden="1">
      <c r="A39" s="10" t="s">
        <v>465</v>
      </c>
      <c r="B39" s="6">
        <v>218</v>
      </c>
      <c r="C39" s="6" t="s">
        <v>466</v>
      </c>
      <c r="D39" s="276"/>
      <c r="E39" s="277"/>
    </row>
    <row r="40" spans="1:5" s="271" customFormat="1" ht="15.75" hidden="1">
      <c r="A40" s="10" t="s">
        <v>467</v>
      </c>
      <c r="B40" s="6">
        <v>219</v>
      </c>
      <c r="C40" s="6"/>
      <c r="D40" s="276"/>
      <c r="E40" s="277"/>
    </row>
    <row r="41" spans="1:5" s="271" customFormat="1" ht="15.75">
      <c r="A41" s="8" t="s">
        <v>469</v>
      </c>
      <c r="B41" s="9">
        <v>220</v>
      </c>
      <c r="C41" s="9"/>
      <c r="D41" s="278">
        <v>66087119469</v>
      </c>
      <c r="E41" s="279">
        <v>64499206704</v>
      </c>
    </row>
    <row r="42" spans="1:5" s="271" customFormat="1" ht="15.75">
      <c r="A42" s="10" t="s">
        <v>470</v>
      </c>
      <c r="B42" s="6">
        <v>221</v>
      </c>
      <c r="C42" s="6" t="s">
        <v>471</v>
      </c>
      <c r="D42" s="285">
        <v>54627008589</v>
      </c>
      <c r="E42" s="286">
        <v>54360032147</v>
      </c>
    </row>
    <row r="43" spans="1:5" s="271" customFormat="1" ht="15.75">
      <c r="A43" s="10" t="s">
        <v>472</v>
      </c>
      <c r="B43" s="6">
        <v>222</v>
      </c>
      <c r="C43" s="6"/>
      <c r="D43" s="285">
        <v>95824232511</v>
      </c>
      <c r="E43" s="286">
        <v>94620509126</v>
      </c>
    </row>
    <row r="44" spans="1:5" s="271" customFormat="1" ht="15.75">
      <c r="A44" s="10" t="s">
        <v>473</v>
      </c>
      <c r="B44" s="6">
        <v>223</v>
      </c>
      <c r="C44" s="6"/>
      <c r="D44" s="287">
        <v>-41197223922</v>
      </c>
      <c r="E44" s="433">
        <v>-40260476979</v>
      </c>
    </row>
    <row r="45" spans="1:5" s="271" customFormat="1" ht="15.75" hidden="1">
      <c r="A45" s="10" t="s">
        <v>474</v>
      </c>
      <c r="B45" s="6">
        <v>224</v>
      </c>
      <c r="C45" s="6" t="s">
        <v>475</v>
      </c>
      <c r="D45" s="285">
        <v>0</v>
      </c>
      <c r="E45" s="286">
        <v>0</v>
      </c>
    </row>
    <row r="46" spans="1:5" s="271" customFormat="1" ht="15.75" hidden="1">
      <c r="A46" s="10" t="s">
        <v>472</v>
      </c>
      <c r="B46" s="6">
        <v>225</v>
      </c>
      <c r="C46" s="6"/>
      <c r="D46" s="276"/>
      <c r="E46" s="277"/>
    </row>
    <row r="47" spans="1:5" s="271" customFormat="1" ht="15.75" hidden="1">
      <c r="A47" s="10" t="s">
        <v>473</v>
      </c>
      <c r="B47" s="6">
        <v>226</v>
      </c>
      <c r="C47" s="6"/>
      <c r="D47" s="276"/>
      <c r="E47" s="277"/>
    </row>
    <row r="48" spans="1:5" s="271" customFormat="1" ht="15.75">
      <c r="A48" s="10" t="s">
        <v>476</v>
      </c>
      <c r="B48" s="6">
        <v>227</v>
      </c>
      <c r="C48" s="6" t="s">
        <v>477</v>
      </c>
      <c r="D48" s="285">
        <v>5528057690</v>
      </c>
      <c r="E48" s="286">
        <v>5645532066</v>
      </c>
    </row>
    <row r="49" spans="1:5" s="271" customFormat="1" ht="15.75">
      <c r="A49" s="10" t="s">
        <v>472</v>
      </c>
      <c r="B49" s="6">
        <v>228</v>
      </c>
      <c r="C49" s="6"/>
      <c r="D49" s="285">
        <v>6356544093</v>
      </c>
      <c r="E49" s="286">
        <v>6356544093</v>
      </c>
    </row>
    <row r="50" spans="1:5" s="271" customFormat="1" ht="15.75">
      <c r="A50" s="10" t="s">
        <v>473</v>
      </c>
      <c r="B50" s="6">
        <v>229</v>
      </c>
      <c r="C50" s="6"/>
      <c r="D50" s="287">
        <v>-828486403</v>
      </c>
      <c r="E50" s="433">
        <v>-711012027</v>
      </c>
    </row>
    <row r="51" spans="1:5" s="271" customFormat="1" ht="15.75">
      <c r="A51" s="10" t="s">
        <v>489</v>
      </c>
      <c r="B51" s="6">
        <v>230</v>
      </c>
      <c r="C51" s="6" t="s">
        <v>490</v>
      </c>
      <c r="D51" s="285">
        <v>5932053190</v>
      </c>
      <c r="E51" s="286">
        <v>4493642491</v>
      </c>
    </row>
    <row r="52" spans="1:5" s="271" customFormat="1" ht="15.75" hidden="1">
      <c r="A52" s="8" t="s">
        <v>491</v>
      </c>
      <c r="B52" s="9">
        <v>240</v>
      </c>
      <c r="C52" s="6" t="s">
        <v>492</v>
      </c>
      <c r="D52" s="278">
        <v>0</v>
      </c>
      <c r="E52" s="279">
        <v>0</v>
      </c>
    </row>
    <row r="53" spans="1:5" s="271" customFormat="1" ht="15.75" hidden="1">
      <c r="A53" s="10" t="s">
        <v>472</v>
      </c>
      <c r="B53" s="6">
        <v>241</v>
      </c>
      <c r="C53" s="9"/>
      <c r="D53" s="285"/>
      <c r="E53" s="286"/>
    </row>
    <row r="54" spans="1:5" s="271" customFormat="1" ht="15.75" hidden="1">
      <c r="A54" s="10" t="s">
        <v>473</v>
      </c>
      <c r="B54" s="6">
        <v>242</v>
      </c>
      <c r="C54" s="6"/>
      <c r="D54" s="285"/>
      <c r="E54" s="286"/>
    </row>
    <row r="55" spans="1:5" s="271" customFormat="1" ht="15.75">
      <c r="A55" s="8" t="s">
        <v>493</v>
      </c>
      <c r="B55" s="9">
        <v>250</v>
      </c>
      <c r="C55" s="6"/>
      <c r="D55" s="278">
        <v>114679200</v>
      </c>
      <c r="E55" s="279">
        <v>114679200</v>
      </c>
    </row>
    <row r="56" spans="1:5" s="271" customFormat="1" ht="15.75" hidden="1">
      <c r="A56" s="10" t="s">
        <v>494</v>
      </c>
      <c r="B56" s="6">
        <v>251</v>
      </c>
      <c r="C56" s="9"/>
      <c r="D56" s="289"/>
      <c r="E56" s="288"/>
    </row>
    <row r="57" spans="1:5" s="271" customFormat="1" ht="19.5" customHeight="1" hidden="1">
      <c r="A57" s="10" t="s">
        <v>495</v>
      </c>
      <c r="B57" s="6">
        <v>252</v>
      </c>
      <c r="C57" s="6"/>
      <c r="D57" s="276"/>
      <c r="E57" s="277"/>
    </row>
    <row r="58" spans="1:5" s="271" customFormat="1" ht="15.75">
      <c r="A58" s="10" t="s">
        <v>496</v>
      </c>
      <c r="B58" s="6">
        <v>258</v>
      </c>
      <c r="C58" s="6" t="s">
        <v>497</v>
      </c>
      <c r="D58" s="285">
        <v>114679200</v>
      </c>
      <c r="E58" s="286">
        <v>114679200</v>
      </c>
    </row>
    <row r="59" spans="1:5" s="271" customFormat="1" ht="16.5" customHeight="1" hidden="1">
      <c r="A59" s="10" t="s">
        <v>498</v>
      </c>
      <c r="B59" s="6">
        <v>259</v>
      </c>
      <c r="C59" s="6"/>
      <c r="D59" s="285"/>
      <c r="E59" s="286"/>
    </row>
    <row r="60" spans="1:5" s="271" customFormat="1" ht="15.75">
      <c r="A60" s="8" t="s">
        <v>499</v>
      </c>
      <c r="B60" s="9">
        <v>260</v>
      </c>
      <c r="C60" s="6"/>
      <c r="D60" s="278">
        <v>1460673998</v>
      </c>
      <c r="E60" s="279">
        <v>1547661651</v>
      </c>
    </row>
    <row r="61" spans="1:5" s="271" customFormat="1" ht="16.5" thickBot="1">
      <c r="A61" s="10" t="s">
        <v>500</v>
      </c>
      <c r="B61" s="6">
        <v>261</v>
      </c>
      <c r="C61" s="6" t="s">
        <v>501</v>
      </c>
      <c r="D61" s="285">
        <v>1460673998</v>
      </c>
      <c r="E61" s="286">
        <v>1547661651</v>
      </c>
    </row>
    <row r="62" spans="1:5" s="271" customFormat="1" ht="16.5" hidden="1" thickBot="1">
      <c r="A62" s="12" t="s">
        <v>502</v>
      </c>
      <c r="B62" s="6">
        <v>262</v>
      </c>
      <c r="C62" s="6" t="s">
        <v>503</v>
      </c>
      <c r="D62" s="285"/>
      <c r="E62" s="286"/>
    </row>
    <row r="63" spans="1:5" s="271" customFormat="1" ht="16.5" hidden="1" thickBot="1">
      <c r="A63" s="12" t="s">
        <v>504</v>
      </c>
      <c r="B63" s="6">
        <v>268</v>
      </c>
      <c r="C63" s="6"/>
      <c r="D63" s="276"/>
      <c r="E63" s="277"/>
    </row>
    <row r="64" spans="1:6" s="281" customFormat="1" ht="36" customHeight="1" thickBot="1">
      <c r="A64" s="100" t="s">
        <v>602</v>
      </c>
      <c r="B64" s="290">
        <v>270</v>
      </c>
      <c r="C64" s="291"/>
      <c r="D64" s="292">
        <v>144417372906</v>
      </c>
      <c r="E64" s="293">
        <v>138611197023</v>
      </c>
      <c r="F64" s="271"/>
    </row>
    <row r="65" spans="1:5" s="271" customFormat="1" ht="27.75" customHeight="1" thickBot="1">
      <c r="A65" s="33" t="s">
        <v>505</v>
      </c>
      <c r="B65" s="34"/>
      <c r="C65" s="34"/>
      <c r="D65" s="294"/>
      <c r="E65" s="295"/>
    </row>
    <row r="66" spans="1:5" ht="15.75">
      <c r="A66" s="429">
        <v>1</v>
      </c>
      <c r="B66" s="215">
        <v>2</v>
      </c>
      <c r="C66" s="215">
        <v>3</v>
      </c>
      <c r="D66" s="215">
        <v>4</v>
      </c>
      <c r="E66" s="216">
        <v>5</v>
      </c>
    </row>
    <row r="67" spans="1:5" s="271" customFormat="1" ht="28.5" customHeight="1">
      <c r="A67" s="431" t="s">
        <v>334</v>
      </c>
      <c r="B67" s="428">
        <v>300</v>
      </c>
      <c r="C67" s="428"/>
      <c r="D67" s="425">
        <v>119331233240</v>
      </c>
      <c r="E67" s="432">
        <v>113571060391</v>
      </c>
    </row>
    <row r="68" spans="1:5" s="271" customFormat="1" ht="15.75">
      <c r="A68" s="20" t="s">
        <v>506</v>
      </c>
      <c r="B68" s="21">
        <v>310</v>
      </c>
      <c r="C68" s="21"/>
      <c r="D68" s="269">
        <v>73207596362</v>
      </c>
      <c r="E68" s="270">
        <v>71261120933</v>
      </c>
    </row>
    <row r="69" spans="1:5" s="271" customFormat="1" ht="15.75">
      <c r="A69" s="10" t="s">
        <v>507</v>
      </c>
      <c r="B69" s="6">
        <v>311</v>
      </c>
      <c r="C69" s="6" t="s">
        <v>508</v>
      </c>
      <c r="D69" s="285">
        <v>54213765779</v>
      </c>
      <c r="E69" s="286">
        <v>53611148292</v>
      </c>
    </row>
    <row r="70" spans="1:5" s="271" customFormat="1" ht="15.75">
      <c r="A70" s="10" t="s">
        <v>509</v>
      </c>
      <c r="B70" s="6">
        <v>312</v>
      </c>
      <c r="C70" s="6"/>
      <c r="D70" s="285">
        <v>5809780483</v>
      </c>
      <c r="E70" s="286">
        <v>4737376537</v>
      </c>
    </row>
    <row r="71" spans="1:5" s="271" customFormat="1" ht="15.75">
      <c r="A71" s="10" t="s">
        <v>510</v>
      </c>
      <c r="B71" s="6">
        <v>313</v>
      </c>
      <c r="C71" s="6"/>
      <c r="D71" s="285">
        <v>666532028</v>
      </c>
      <c r="E71" s="286">
        <v>762768379</v>
      </c>
    </row>
    <row r="72" spans="1:5" s="271" customFormat="1" ht="15.75">
      <c r="A72" s="10" t="s">
        <v>511</v>
      </c>
      <c r="B72" s="6">
        <v>314</v>
      </c>
      <c r="C72" s="6" t="s">
        <v>512</v>
      </c>
      <c r="D72" s="285">
        <v>1571819380</v>
      </c>
      <c r="E72" s="286">
        <v>1059883271</v>
      </c>
    </row>
    <row r="73" spans="1:5" s="271" customFormat="1" ht="15.75">
      <c r="A73" s="10" t="s">
        <v>513</v>
      </c>
      <c r="B73" s="6">
        <v>315</v>
      </c>
      <c r="C73" s="6"/>
      <c r="D73" s="285">
        <v>421444928</v>
      </c>
      <c r="E73" s="286">
        <v>1074343759</v>
      </c>
    </row>
    <row r="74" spans="1:5" s="271" customFormat="1" ht="15.75">
      <c r="A74" s="10" t="s">
        <v>514</v>
      </c>
      <c r="B74" s="6">
        <v>316</v>
      </c>
      <c r="C74" s="6" t="s">
        <v>515</v>
      </c>
      <c r="D74" s="285">
        <v>680206022</v>
      </c>
      <c r="E74" s="286">
        <v>190655534</v>
      </c>
    </row>
    <row r="75" spans="1:5" s="271" customFormat="1" ht="15.75" hidden="1">
      <c r="A75" s="10" t="s">
        <v>516</v>
      </c>
      <c r="B75" s="6">
        <v>317</v>
      </c>
      <c r="C75" s="6"/>
      <c r="D75" s="285"/>
      <c r="E75" s="286"/>
    </row>
    <row r="76" spans="1:5" s="271" customFormat="1" ht="31.5" hidden="1">
      <c r="A76" s="10" t="s">
        <v>517</v>
      </c>
      <c r="B76" s="6">
        <v>318</v>
      </c>
      <c r="C76" s="6"/>
      <c r="D76" s="285"/>
      <c r="E76" s="286"/>
    </row>
    <row r="77" spans="1:5" s="271" customFormat="1" ht="15.75">
      <c r="A77" s="10" t="s">
        <v>518</v>
      </c>
      <c r="B77" s="6">
        <v>319</v>
      </c>
      <c r="C77" s="6" t="s">
        <v>519</v>
      </c>
      <c r="D77" s="285">
        <v>9844047742</v>
      </c>
      <c r="E77" s="286">
        <v>9824945161</v>
      </c>
    </row>
    <row r="78" spans="1:5" s="271" customFormat="1" ht="15.75" hidden="1">
      <c r="A78" s="10" t="s">
        <v>520</v>
      </c>
      <c r="B78" s="6">
        <v>320</v>
      </c>
      <c r="C78" s="9"/>
      <c r="D78" s="285"/>
      <c r="E78" s="286"/>
    </row>
    <row r="79" spans="1:5" s="271" customFormat="1" ht="15.75">
      <c r="A79" s="8" t="s">
        <v>521</v>
      </c>
      <c r="B79" s="9">
        <v>330</v>
      </c>
      <c r="C79" s="9"/>
      <c r="D79" s="278">
        <v>46123636878</v>
      </c>
      <c r="E79" s="279">
        <v>42309939458</v>
      </c>
    </row>
    <row r="80" spans="1:5" s="271" customFormat="1" ht="15.75">
      <c r="A80" s="10" t="s">
        <v>522</v>
      </c>
      <c r="B80" s="6">
        <v>331</v>
      </c>
      <c r="C80" s="6"/>
      <c r="D80" s="285">
        <v>16070679950</v>
      </c>
      <c r="E80" s="286">
        <v>15370014600</v>
      </c>
    </row>
    <row r="81" spans="1:5" s="271" customFormat="1" ht="15.75" hidden="1">
      <c r="A81" s="10" t="s">
        <v>523</v>
      </c>
      <c r="B81" s="6">
        <v>332</v>
      </c>
      <c r="C81" s="6" t="s">
        <v>524</v>
      </c>
      <c r="D81" s="285"/>
      <c r="E81" s="286"/>
    </row>
    <row r="82" spans="1:5" s="271" customFormat="1" ht="15.75" hidden="1">
      <c r="A82" s="10" t="s">
        <v>525</v>
      </c>
      <c r="B82" s="6">
        <v>333</v>
      </c>
      <c r="C82" s="6"/>
      <c r="D82" s="285"/>
      <c r="E82" s="286"/>
    </row>
    <row r="83" spans="1:5" s="271" customFormat="1" ht="15.75">
      <c r="A83" s="10" t="s">
        <v>526</v>
      </c>
      <c r="B83" s="6">
        <v>334</v>
      </c>
      <c r="C83" s="6" t="s">
        <v>527</v>
      </c>
      <c r="D83" s="285">
        <v>30024626928</v>
      </c>
      <c r="E83" s="286">
        <v>26913773450</v>
      </c>
    </row>
    <row r="84" spans="1:5" s="271" customFormat="1" ht="15.75" hidden="1">
      <c r="A84" s="10" t="s">
        <v>528</v>
      </c>
      <c r="B84" s="6">
        <v>335</v>
      </c>
      <c r="C84" s="6" t="s">
        <v>503</v>
      </c>
      <c r="D84" s="285"/>
      <c r="E84" s="286"/>
    </row>
    <row r="85" spans="1:5" s="271" customFormat="1" ht="15.75">
      <c r="A85" s="10" t="s">
        <v>529</v>
      </c>
      <c r="B85" s="6">
        <v>336</v>
      </c>
      <c r="C85" s="6"/>
      <c r="D85" s="285">
        <v>28330000</v>
      </c>
      <c r="E85" s="286">
        <v>26151408</v>
      </c>
    </row>
    <row r="86" spans="1:5" s="271" customFormat="1" ht="15.75" hidden="1">
      <c r="A86" s="22" t="s">
        <v>530</v>
      </c>
      <c r="B86" s="19">
        <v>337</v>
      </c>
      <c r="C86" s="19"/>
      <c r="D86" s="426"/>
      <c r="E86" s="434"/>
    </row>
    <row r="87" spans="1:5" s="271" customFormat="1" ht="28.5" customHeight="1">
      <c r="A87" s="431" t="s">
        <v>531</v>
      </c>
      <c r="B87" s="428">
        <v>400</v>
      </c>
      <c r="C87" s="428"/>
      <c r="D87" s="284">
        <v>25086139666</v>
      </c>
      <c r="E87" s="432">
        <v>25040136632</v>
      </c>
    </row>
    <row r="88" spans="1:5" s="271" customFormat="1" ht="15.75">
      <c r="A88" s="20" t="s">
        <v>532</v>
      </c>
      <c r="B88" s="21">
        <v>410</v>
      </c>
      <c r="C88" s="427" t="s">
        <v>533</v>
      </c>
      <c r="D88" s="269">
        <v>24431929737</v>
      </c>
      <c r="E88" s="270">
        <v>24297821408</v>
      </c>
    </row>
    <row r="89" spans="1:5" s="271" customFormat="1" ht="15.75">
      <c r="A89" s="10" t="s">
        <v>534</v>
      </c>
      <c r="B89" s="6">
        <v>411</v>
      </c>
      <c r="C89" s="6"/>
      <c r="D89" s="285">
        <v>13347000000</v>
      </c>
      <c r="E89" s="286">
        <v>13347000000</v>
      </c>
    </row>
    <row r="90" spans="1:5" s="271" customFormat="1" ht="15.75">
      <c r="A90" s="10" t="s">
        <v>535</v>
      </c>
      <c r="B90" s="6">
        <v>412</v>
      </c>
      <c r="C90" s="6"/>
      <c r="D90" s="285">
        <v>926568400</v>
      </c>
      <c r="E90" s="286">
        <v>926568400</v>
      </c>
    </row>
    <row r="91" spans="1:5" s="271" customFormat="1" ht="19.5" customHeight="1">
      <c r="A91" s="12" t="s">
        <v>536</v>
      </c>
      <c r="B91" s="6">
        <v>413</v>
      </c>
      <c r="C91" s="6"/>
      <c r="D91" s="285">
        <v>4761109770</v>
      </c>
      <c r="E91" s="286">
        <v>4482414910</v>
      </c>
    </row>
    <row r="92" spans="1:5" s="271" customFormat="1" ht="15.75">
      <c r="A92" s="10" t="s">
        <v>537</v>
      </c>
      <c r="B92" s="6">
        <v>414</v>
      </c>
      <c r="C92" s="6"/>
      <c r="D92" s="287">
        <v>-32700000</v>
      </c>
      <c r="E92" s="433">
        <v>-32700000</v>
      </c>
    </row>
    <row r="93" spans="1:5" s="271" customFormat="1" ht="15.75" hidden="1">
      <c r="A93" s="10" t="s">
        <v>538</v>
      </c>
      <c r="B93" s="6">
        <v>415</v>
      </c>
      <c r="C93" s="6"/>
      <c r="D93" s="285"/>
      <c r="E93" s="286"/>
    </row>
    <row r="94" spans="1:5" s="271" customFormat="1" ht="18.75" hidden="1">
      <c r="A94" s="10" t="s">
        <v>539</v>
      </c>
      <c r="B94" s="6">
        <v>416</v>
      </c>
      <c r="C94" s="13"/>
      <c r="D94" s="285"/>
      <c r="E94" s="286"/>
    </row>
    <row r="95" spans="1:5" s="271" customFormat="1" ht="15.75">
      <c r="A95" s="10" t="s">
        <v>540</v>
      </c>
      <c r="B95" s="6">
        <v>417</v>
      </c>
      <c r="C95" s="6"/>
      <c r="D95" s="285">
        <v>1265989862</v>
      </c>
      <c r="E95" s="286">
        <v>526026547</v>
      </c>
    </row>
    <row r="96" spans="1:5" s="271" customFormat="1" ht="15.75">
      <c r="A96" s="10" t="s">
        <v>541</v>
      </c>
      <c r="B96" s="6">
        <v>418</v>
      </c>
      <c r="C96" s="6"/>
      <c r="D96" s="285">
        <v>2306498236</v>
      </c>
      <c r="E96" s="286">
        <v>2306498236</v>
      </c>
    </row>
    <row r="97" spans="1:5" s="271" customFormat="1" ht="15.75">
      <c r="A97" s="10" t="s">
        <v>542</v>
      </c>
      <c r="B97" s="6">
        <v>420</v>
      </c>
      <c r="C97" s="6"/>
      <c r="D97" s="285">
        <v>1857463469</v>
      </c>
      <c r="E97" s="286">
        <v>2742013315</v>
      </c>
    </row>
    <row r="98" spans="1:5" s="271" customFormat="1" ht="15.75" hidden="1">
      <c r="A98" s="10" t="s">
        <v>543</v>
      </c>
      <c r="B98" s="6">
        <v>421</v>
      </c>
      <c r="C98" s="6"/>
      <c r="D98" s="285"/>
      <c r="E98" s="286"/>
    </row>
    <row r="99" spans="1:5" s="271" customFormat="1" ht="15.75">
      <c r="A99" s="8" t="s">
        <v>544</v>
      </c>
      <c r="B99" s="9">
        <v>430</v>
      </c>
      <c r="C99" s="9"/>
      <c r="D99" s="278">
        <v>654209929</v>
      </c>
      <c r="E99" s="279">
        <v>742315224</v>
      </c>
    </row>
    <row r="100" spans="1:5" s="271" customFormat="1" ht="16.5" thickBot="1">
      <c r="A100" s="10" t="s">
        <v>545</v>
      </c>
      <c r="B100" s="6">
        <v>431</v>
      </c>
      <c r="C100" s="6"/>
      <c r="D100" s="285">
        <v>654209929</v>
      </c>
      <c r="E100" s="286">
        <v>742315224</v>
      </c>
    </row>
    <row r="101" spans="1:5" s="271" customFormat="1" ht="16.5" hidden="1" thickBot="1">
      <c r="A101" s="10" t="s">
        <v>546</v>
      </c>
      <c r="B101" s="6">
        <v>432</v>
      </c>
      <c r="C101" s="6" t="s">
        <v>547</v>
      </c>
      <c r="D101" s="285"/>
      <c r="E101" s="286"/>
    </row>
    <row r="102" spans="1:5" s="271" customFormat="1" ht="16.5" hidden="1" thickBot="1">
      <c r="A102" s="22" t="s">
        <v>548</v>
      </c>
      <c r="B102" s="19">
        <v>433</v>
      </c>
      <c r="C102" s="19"/>
      <c r="D102" s="285"/>
      <c r="E102" s="286"/>
    </row>
    <row r="103" spans="1:5" s="271" customFormat="1" ht="31.5" customHeight="1" thickBot="1">
      <c r="A103" s="100" t="s">
        <v>335</v>
      </c>
      <c r="B103" s="110">
        <v>440</v>
      </c>
      <c r="C103" s="14"/>
      <c r="D103" s="292">
        <v>144417372906</v>
      </c>
      <c r="E103" s="293">
        <v>138611197023</v>
      </c>
    </row>
    <row r="104" spans="3:5" s="271" customFormat="1" ht="15">
      <c r="C104" s="296"/>
      <c r="D104" s="460"/>
      <c r="E104" s="302"/>
    </row>
    <row r="105" spans="1:6" s="271" customFormat="1" ht="14.25" customHeight="1">
      <c r="A105" s="4"/>
      <c r="C105" s="296"/>
      <c r="D105" s="498" t="s">
        <v>306</v>
      </c>
      <c r="E105" s="498"/>
      <c r="F105" s="275"/>
    </row>
    <row r="106" spans="1:6" s="271" customFormat="1" ht="15.75">
      <c r="A106" s="499" t="s">
        <v>336</v>
      </c>
      <c r="B106" s="499"/>
      <c r="C106" s="499"/>
      <c r="D106" s="500" t="s">
        <v>337</v>
      </c>
      <c r="E106" s="500"/>
      <c r="F106" s="275"/>
    </row>
    <row r="107" spans="1:6" s="271" customFormat="1" ht="14.25" customHeight="1">
      <c r="A107" s="67"/>
      <c r="C107" s="298"/>
      <c r="D107" s="299"/>
      <c r="E107" s="300"/>
      <c r="F107" s="275"/>
    </row>
    <row r="108" spans="1:6" s="271" customFormat="1" ht="14.25" customHeight="1" hidden="1">
      <c r="A108" s="301"/>
      <c r="C108" s="298"/>
      <c r="D108" s="299"/>
      <c r="E108" s="296"/>
      <c r="F108" s="275"/>
    </row>
    <row r="109" spans="1:6" s="271" customFormat="1" ht="14.25" customHeight="1" hidden="1">
      <c r="A109" s="4"/>
      <c r="C109" s="298"/>
      <c r="D109" s="299"/>
      <c r="E109" s="296"/>
      <c r="F109" s="275"/>
    </row>
    <row r="110" spans="1:6" s="271" customFormat="1" ht="14.25" customHeight="1" hidden="1">
      <c r="A110" s="504" t="s">
        <v>550</v>
      </c>
      <c r="B110" s="504"/>
      <c r="C110" s="504"/>
      <c r="D110" s="504"/>
      <c r="E110" s="504"/>
      <c r="F110" s="275"/>
    </row>
    <row r="111" spans="1:6" s="271" customFormat="1" ht="14.25" customHeight="1" hidden="1">
      <c r="A111" s="503" t="s">
        <v>551</v>
      </c>
      <c r="B111" s="503"/>
      <c r="C111" s="503"/>
      <c r="D111" s="503"/>
      <c r="E111" s="503"/>
      <c r="F111" s="275"/>
    </row>
    <row r="112" spans="1:6" s="271" customFormat="1" ht="14.25" customHeight="1" hidden="1">
      <c r="A112" s="502" t="s">
        <v>552</v>
      </c>
      <c r="B112" s="502"/>
      <c r="C112" s="502"/>
      <c r="D112" s="502"/>
      <c r="E112" s="502"/>
      <c r="F112" s="275"/>
    </row>
    <row r="113" spans="1:6" s="271" customFormat="1" ht="14.25" customHeight="1" hidden="1">
      <c r="A113" s="503" t="s">
        <v>553</v>
      </c>
      <c r="B113" s="503"/>
      <c r="C113" s="503"/>
      <c r="D113" s="503"/>
      <c r="E113" s="503"/>
      <c r="F113" s="275"/>
    </row>
    <row r="114" spans="4:6" s="271" customFormat="1" ht="14.25" customHeight="1">
      <c r="D114" s="302"/>
      <c r="E114" s="296"/>
      <c r="F114" s="275"/>
    </row>
    <row r="115" spans="4:6" s="271" customFormat="1" ht="14.25" customHeight="1">
      <c r="D115" s="302"/>
      <c r="E115" s="296"/>
      <c r="F115" s="275"/>
    </row>
    <row r="116" spans="1:6" s="271" customFormat="1" ht="15.75">
      <c r="A116" s="180" t="s">
        <v>338</v>
      </c>
      <c r="C116" s="296"/>
      <c r="D116" s="302"/>
      <c r="E116" s="296"/>
      <c r="F116" s="275"/>
    </row>
    <row r="117" spans="3:6" s="271" customFormat="1" ht="14.25" customHeight="1">
      <c r="C117" s="296"/>
      <c r="E117" s="296"/>
      <c r="F117" s="275"/>
    </row>
    <row r="118" spans="3:6" s="271" customFormat="1" ht="14.25" customHeight="1">
      <c r="C118" s="296"/>
      <c r="E118" s="296"/>
      <c r="F118" s="275"/>
    </row>
    <row r="119" spans="3:6" s="271" customFormat="1" ht="14.25" customHeight="1">
      <c r="C119" s="296"/>
      <c r="E119" s="296"/>
      <c r="F119" s="275"/>
    </row>
    <row r="120" spans="3:6" s="271" customFormat="1" ht="14.25" customHeight="1">
      <c r="C120" s="296"/>
      <c r="E120" s="296"/>
      <c r="F120" s="275"/>
    </row>
    <row r="121" spans="3:6" s="271" customFormat="1" ht="14.25" customHeight="1">
      <c r="C121" s="296"/>
      <c r="E121" s="296"/>
      <c r="F121" s="275"/>
    </row>
    <row r="122" spans="3:6" s="271" customFormat="1" ht="14.25" customHeight="1">
      <c r="C122" s="296"/>
      <c r="E122" s="296"/>
      <c r="F122" s="275"/>
    </row>
    <row r="123" spans="3:6" s="271" customFormat="1" ht="14.25" customHeight="1">
      <c r="C123" s="296"/>
      <c r="E123" s="296"/>
      <c r="F123" s="275"/>
    </row>
    <row r="124" spans="3:6" s="271" customFormat="1" ht="14.25" customHeight="1">
      <c r="C124" s="296"/>
      <c r="E124" s="296"/>
      <c r="F124" s="275"/>
    </row>
    <row r="125" spans="3:6" s="271" customFormat="1" ht="14.25" customHeight="1">
      <c r="C125" s="296"/>
      <c r="E125" s="296"/>
      <c r="F125" s="275"/>
    </row>
    <row r="126" s="271" customFormat="1" ht="12.75"/>
    <row r="127" s="271" customFormat="1" ht="12.75"/>
    <row r="128" s="271" customFormat="1" ht="12.75"/>
    <row r="129" s="271" customFormat="1" ht="12.75"/>
    <row r="130" s="271" customFormat="1" ht="12.75"/>
    <row r="131" s="271" customFormat="1" ht="12.75"/>
    <row r="132" s="271" customFormat="1" ht="12.75"/>
    <row r="133" s="271" customFormat="1" ht="12.75"/>
    <row r="134" s="271" customFormat="1" ht="12.75"/>
    <row r="135" s="271" customFormat="1" ht="12.75"/>
    <row r="136" s="271" customFormat="1" ht="12.75"/>
    <row r="137" s="271" customFormat="1" ht="12.75"/>
    <row r="138" s="271" customFormat="1" ht="12.75"/>
    <row r="139" s="271" customFormat="1" ht="12.75"/>
    <row r="140" s="271" customFormat="1" ht="12.75"/>
    <row r="141" s="271" customFormat="1" ht="12.75"/>
    <row r="142" s="271" customFormat="1" ht="12.75"/>
    <row r="143" s="271" customFormat="1" ht="12.75"/>
    <row r="144" s="271" customFormat="1" ht="12.75"/>
    <row r="145" s="271" customFormat="1" ht="12.75"/>
    <row r="146" s="271" customFormat="1" ht="12.75"/>
    <row r="147" s="271" customFormat="1" ht="12.75"/>
    <row r="148" s="271" customFormat="1" ht="12.75"/>
    <row r="149" s="271" customFormat="1" ht="12.75"/>
    <row r="150" s="271" customFormat="1" ht="12.75"/>
    <row r="151" s="271" customFormat="1" ht="12.75"/>
    <row r="152" s="271" customFormat="1" ht="12.75"/>
    <row r="153" s="271" customFormat="1" ht="12.75"/>
    <row r="154" s="271" customFormat="1" ht="12.75"/>
    <row r="155" s="271" customFormat="1" ht="12.75"/>
    <row r="156" s="271" customFormat="1" ht="12.75"/>
    <row r="157" s="271" customFormat="1" ht="12.75"/>
    <row r="158" s="271" customFormat="1" ht="12.75"/>
    <row r="159" s="271" customFormat="1" ht="12.75"/>
    <row r="160" s="271" customFormat="1" ht="12.75"/>
    <row r="161" s="271" customFormat="1" ht="12.75"/>
    <row r="162" s="271" customFormat="1" ht="12.75"/>
    <row r="163" s="271" customFormat="1" ht="12.75"/>
    <row r="164" s="271" customFormat="1" ht="12.75"/>
    <row r="165" s="271" customFormat="1" ht="12.75"/>
    <row r="166" s="271" customFormat="1" ht="12.75"/>
    <row r="167" s="271" customFormat="1" ht="12.75"/>
    <row r="168" s="271" customFormat="1" ht="12.75"/>
    <row r="169" s="271" customFormat="1" ht="12.75"/>
    <row r="170" s="271" customFormat="1" ht="12.75"/>
    <row r="171" s="271" customFormat="1" ht="12.75"/>
    <row r="172" s="271" customFormat="1" ht="12.75"/>
    <row r="173" s="271" customFormat="1" ht="12.75"/>
    <row r="174" s="271" customFormat="1" ht="12.75"/>
    <row r="175" s="271" customFormat="1" ht="12.75"/>
    <row r="176" s="271" customFormat="1" ht="12.75"/>
    <row r="177" s="271" customFormat="1" ht="12.75"/>
    <row r="178" s="271" customFormat="1" ht="12.75"/>
    <row r="179" s="271" customFormat="1" ht="12.75"/>
    <row r="180" s="271" customFormat="1" ht="12.75"/>
    <row r="181" s="271" customFormat="1" ht="12.75"/>
    <row r="182" s="271" customFormat="1" ht="12.75"/>
    <row r="183" s="271" customFormat="1" ht="12.75"/>
    <row r="184" s="271" customFormat="1" ht="12.75"/>
    <row r="185" s="271" customFormat="1" ht="12.75"/>
    <row r="186" s="271" customFormat="1" ht="12.75"/>
    <row r="187" s="271" customFormat="1" ht="12.75"/>
    <row r="188" s="271" customFormat="1" ht="12.75"/>
    <row r="189" s="271" customFormat="1" ht="12.75"/>
    <row r="190" s="271" customFormat="1" ht="12.75"/>
    <row r="191" s="271" customFormat="1" ht="12.75"/>
    <row r="192" s="271" customFormat="1" ht="12.75"/>
    <row r="193" s="271" customFormat="1" ht="12.75"/>
    <row r="194" s="271" customFormat="1" ht="12.75"/>
    <row r="195" s="271" customFormat="1" ht="12.75"/>
    <row r="196" s="271" customFormat="1" ht="12.75"/>
    <row r="197" s="271" customFormat="1" ht="12.75"/>
    <row r="198" s="271" customFormat="1" ht="12.75"/>
    <row r="199" s="271" customFormat="1" ht="12.75"/>
    <row r="200" s="271" customFormat="1" ht="12.75"/>
    <row r="201" s="271" customFormat="1" ht="12.75"/>
    <row r="202" s="271" customFormat="1" ht="12.75"/>
    <row r="203" s="271" customFormat="1" ht="12.75"/>
    <row r="204" s="271" customFormat="1" ht="12.75"/>
    <row r="205" s="271" customFormat="1" ht="12.75"/>
    <row r="206" s="271" customFormat="1" ht="12.75"/>
    <row r="207" s="271" customFormat="1" ht="12.75"/>
    <row r="208" s="271" customFormat="1" ht="12.75"/>
    <row r="209" s="271" customFormat="1" ht="12.75"/>
    <row r="210" s="271" customFormat="1" ht="12.75"/>
    <row r="211" s="271" customFormat="1" ht="12.75"/>
    <row r="212" s="271" customFormat="1" ht="12.75"/>
    <row r="213" s="271" customFormat="1" ht="12.75"/>
    <row r="214" s="271" customFormat="1" ht="12.75"/>
    <row r="215" s="271" customFormat="1" ht="12.75"/>
    <row r="216" s="271" customFormat="1" ht="12.75"/>
    <row r="217" s="271" customFormat="1" ht="12.75"/>
    <row r="218" s="271" customFormat="1" ht="12.75"/>
    <row r="219" s="271" customFormat="1" ht="12.75"/>
    <row r="220" s="271" customFormat="1" ht="12.75"/>
    <row r="221" s="271" customFormat="1" ht="12.75"/>
    <row r="222" s="271" customFormat="1" ht="12.75"/>
    <row r="223" s="271" customFormat="1" ht="12.75"/>
    <row r="224" s="271" customFormat="1" ht="12.75"/>
    <row r="225" s="271" customFormat="1" ht="12.75"/>
    <row r="226" s="271" customFormat="1" ht="12.75"/>
    <row r="227" s="271" customFormat="1" ht="12.75"/>
    <row r="228" s="271" customFormat="1" ht="12.75"/>
    <row r="229" s="271" customFormat="1" ht="12.75"/>
    <row r="230" s="271" customFormat="1" ht="12.75"/>
    <row r="231" s="271" customFormat="1" ht="12.75"/>
    <row r="232" s="271" customFormat="1" ht="12.75"/>
    <row r="233" s="271" customFormat="1" ht="12.75"/>
    <row r="234" s="271" customFormat="1" ht="12.75"/>
    <row r="235" s="271" customFormat="1" ht="12.75"/>
    <row r="236" s="271" customFormat="1" ht="12.75"/>
    <row r="237" s="271" customFormat="1" ht="12.75"/>
    <row r="238" s="271" customFormat="1" ht="12.75"/>
    <row r="239" s="271" customFormat="1" ht="12.75"/>
    <row r="240" s="271" customFormat="1" ht="12.75"/>
    <row r="241" s="271" customFormat="1" ht="12.75"/>
    <row r="242" s="271" customFormat="1" ht="12.75"/>
    <row r="243" s="271" customFormat="1" ht="12.75"/>
    <row r="244" s="271" customFormat="1" ht="12.75"/>
    <row r="245" s="271" customFormat="1" ht="12.75"/>
    <row r="246" s="271" customFormat="1" ht="12.75"/>
    <row r="247" s="271" customFormat="1" ht="12.75"/>
    <row r="248" s="271" customFormat="1" ht="12.75"/>
    <row r="249" s="271" customFormat="1" ht="12.75"/>
    <row r="250" s="271" customFormat="1" ht="12.75"/>
    <row r="251" s="271" customFormat="1" ht="12.75"/>
    <row r="252" s="271" customFormat="1" ht="12.75"/>
    <row r="253" s="271" customFormat="1" ht="12.75"/>
    <row r="254" s="271" customFormat="1" ht="12.75"/>
    <row r="255" s="271" customFormat="1" ht="12.75"/>
    <row r="256" s="271" customFormat="1" ht="12.75"/>
    <row r="257" s="271" customFormat="1" ht="12.75"/>
    <row r="258" s="271" customFormat="1" ht="12.75"/>
    <row r="259" s="271" customFormat="1" ht="12.75"/>
    <row r="260" s="271" customFormat="1" ht="12.75"/>
    <row r="261" s="271" customFormat="1" ht="12.75"/>
    <row r="262" s="271" customFormat="1" ht="12.75"/>
    <row r="263" s="271" customFormat="1" ht="12.75"/>
    <row r="264" s="271" customFormat="1" ht="12.75"/>
    <row r="265" s="271" customFormat="1" ht="12.75"/>
    <row r="266" s="271" customFormat="1" ht="12.75"/>
    <row r="267" s="271" customFormat="1" ht="12.75"/>
    <row r="268" s="271" customFormat="1" ht="12.75"/>
    <row r="269" s="271" customFormat="1" ht="12.75"/>
    <row r="270" s="271" customFormat="1" ht="12.75"/>
    <row r="271" s="271" customFormat="1" ht="12.75"/>
    <row r="272" s="271" customFormat="1" ht="12.75"/>
    <row r="273" s="271" customFormat="1" ht="12.75"/>
    <row r="274" s="271" customFormat="1" ht="12.75"/>
    <row r="275" s="271" customFormat="1" ht="12.75"/>
    <row r="276" s="271" customFormat="1" ht="12.75"/>
    <row r="277" s="271" customFormat="1" ht="12.75"/>
    <row r="278" s="271" customFormat="1" ht="12.75"/>
    <row r="279" s="271" customFormat="1" ht="12.75"/>
    <row r="280" s="271" customFormat="1" ht="12.75"/>
    <row r="281" s="271" customFormat="1" ht="12.75"/>
    <row r="282" s="271" customFormat="1" ht="12.75"/>
    <row r="283" s="271" customFormat="1" ht="12.75"/>
    <row r="284" s="271" customFormat="1" ht="12.75"/>
    <row r="285" s="271" customFormat="1" ht="12.75"/>
    <row r="286" s="271" customFormat="1" ht="12.75"/>
    <row r="287" s="271" customFormat="1" ht="12.75"/>
    <row r="288" s="271" customFormat="1" ht="12.75"/>
    <row r="289" s="271" customFormat="1" ht="12.75"/>
    <row r="290" s="271" customFormat="1" ht="12.75"/>
    <row r="291" s="271" customFormat="1" ht="12.75"/>
    <row r="292" s="271" customFormat="1" ht="12.75"/>
    <row r="293" s="271" customFormat="1" ht="12.75"/>
    <row r="294" s="271" customFormat="1" ht="12.75"/>
    <row r="295" s="271" customFormat="1" ht="12.75"/>
    <row r="296" s="271" customFormat="1" ht="12.75"/>
    <row r="297" s="271" customFormat="1" ht="12.75"/>
    <row r="298" s="271" customFormat="1" ht="12.75"/>
    <row r="299" s="271" customFormat="1" ht="12.75"/>
    <row r="300" s="271" customFormat="1" ht="12.75"/>
    <row r="301" s="271" customFormat="1" ht="12.75"/>
    <row r="302" s="271" customFormat="1" ht="12.75"/>
    <row r="303" s="271" customFormat="1" ht="12.75"/>
    <row r="304" s="271" customFormat="1" ht="12.75"/>
    <row r="305" s="271" customFormat="1" ht="12.75"/>
    <row r="306" s="271" customFormat="1" ht="12.75"/>
    <row r="307" s="271" customFormat="1" ht="12.75"/>
    <row r="308" s="271" customFormat="1" ht="12.75"/>
    <row r="309" s="271" customFormat="1" ht="12.75"/>
    <row r="310" s="271" customFormat="1" ht="12.75"/>
    <row r="311" s="271" customFormat="1" ht="12.75"/>
    <row r="312" s="271" customFormat="1" ht="12.75"/>
    <row r="313" s="271" customFormat="1" ht="12.75"/>
    <row r="314" s="271" customFormat="1" ht="12.75"/>
    <row r="315" s="271" customFormat="1" ht="12.75"/>
    <row r="316" s="271" customFormat="1" ht="12.75"/>
    <row r="317" s="271" customFormat="1" ht="12.75"/>
    <row r="318" s="271" customFormat="1" ht="12.75"/>
    <row r="319" s="271" customFormat="1" ht="12.75"/>
    <row r="320" s="271" customFormat="1" ht="12.75"/>
    <row r="321" s="271" customFormat="1" ht="12.75"/>
    <row r="322" s="271" customFormat="1" ht="12.75"/>
    <row r="323" s="271" customFormat="1" ht="12.75"/>
    <row r="324" s="271" customFormat="1" ht="12.75"/>
    <row r="325" s="271" customFormat="1" ht="12.75"/>
    <row r="326" s="271" customFormat="1" ht="12.75"/>
    <row r="327" s="271" customFormat="1" ht="12.75"/>
    <row r="328" s="271" customFormat="1" ht="12.75"/>
    <row r="329" s="271" customFormat="1" ht="12.75"/>
    <row r="330" s="271" customFormat="1" ht="12.75"/>
    <row r="331" s="271" customFormat="1" ht="12.75"/>
    <row r="332" s="271" customFormat="1" ht="12.75"/>
    <row r="333" s="271" customFormat="1" ht="12.75"/>
    <row r="334" s="271" customFormat="1" ht="12.75"/>
    <row r="335" s="271" customFormat="1" ht="12.75"/>
    <row r="336" s="271" customFormat="1" ht="12.75"/>
    <row r="337" s="271" customFormat="1" ht="12.75"/>
    <row r="338" s="271" customFormat="1" ht="12.75"/>
    <row r="339" s="271" customFormat="1" ht="12.75"/>
    <row r="340" s="271" customFormat="1" ht="12.75"/>
    <row r="341" s="271" customFormat="1" ht="12.75"/>
    <row r="342" s="271" customFormat="1" ht="12.75"/>
    <row r="343" s="271" customFormat="1" ht="12.75"/>
    <row r="344" s="271" customFormat="1" ht="12.75"/>
    <row r="345" s="271" customFormat="1" ht="12.75"/>
    <row r="346" s="271" customFormat="1" ht="12.75"/>
    <row r="347" s="271" customFormat="1" ht="12.75"/>
    <row r="348" s="271" customFormat="1" ht="12.75"/>
    <row r="349" s="271" customFormat="1" ht="12.75"/>
    <row r="350" s="271" customFormat="1" ht="12.75"/>
    <row r="351" s="271" customFormat="1" ht="12.75"/>
    <row r="352" s="271" customFormat="1" ht="12.75"/>
    <row r="353" s="271" customFormat="1" ht="12.75"/>
    <row r="354" s="271" customFormat="1" ht="12.75"/>
    <row r="355" s="271" customFormat="1" ht="12.75"/>
    <row r="356" s="271" customFormat="1" ht="12.75"/>
    <row r="357" s="271" customFormat="1" ht="12.75"/>
    <row r="358" s="271" customFormat="1" ht="12.75"/>
    <row r="359" s="271" customFormat="1" ht="12.75"/>
    <row r="360" s="271" customFormat="1" ht="12.75"/>
    <row r="361" s="271" customFormat="1" ht="12.75"/>
    <row r="362" s="271" customFormat="1" ht="12.75"/>
    <row r="363" s="271" customFormat="1" ht="12.75"/>
    <row r="364" s="271" customFormat="1" ht="12.75"/>
    <row r="365" s="271" customFormat="1" ht="12.75"/>
    <row r="366" s="271" customFormat="1" ht="12.75"/>
    <row r="367" s="271" customFormat="1" ht="12.75"/>
    <row r="368" s="271" customFormat="1" ht="12.75"/>
    <row r="369" s="271" customFormat="1" ht="12.75"/>
    <row r="370" s="271" customFormat="1" ht="12.75"/>
    <row r="371" s="271" customFormat="1" ht="12.75"/>
    <row r="372" s="271" customFormat="1" ht="12.75"/>
    <row r="373" s="271" customFormat="1" ht="12.75"/>
    <row r="374" s="271" customFormat="1" ht="12.75"/>
    <row r="375" s="271" customFormat="1" ht="12.75"/>
    <row r="376" s="271" customFormat="1" ht="12.75"/>
    <row r="377" s="271" customFormat="1" ht="12.75"/>
    <row r="378" s="271" customFormat="1" ht="12.75"/>
    <row r="379" s="271" customFormat="1" ht="12.75"/>
    <row r="380" s="271" customFormat="1" ht="12.75"/>
    <row r="381" s="271" customFormat="1" ht="12.75"/>
    <row r="382" s="271" customFormat="1" ht="12.75"/>
    <row r="383" s="271" customFormat="1" ht="12.75"/>
    <row r="384" s="271" customFormat="1" ht="12.75"/>
    <row r="385" s="271" customFormat="1" ht="12.75"/>
    <row r="386" s="271" customFormat="1" ht="12.75"/>
    <row r="387" s="271" customFormat="1" ht="12.75"/>
    <row r="388" s="271" customFormat="1" ht="12.75"/>
    <row r="389" s="271" customFormat="1" ht="12.75"/>
    <row r="390" s="271" customFormat="1" ht="12.75"/>
    <row r="391" s="271" customFormat="1" ht="12.75"/>
    <row r="392" s="271" customFormat="1" ht="12.75"/>
    <row r="393" s="271" customFormat="1" ht="12.75"/>
    <row r="394" s="271" customFormat="1" ht="12.75"/>
    <row r="395" s="271" customFormat="1" ht="12.75"/>
    <row r="396" s="271" customFormat="1" ht="12.75"/>
    <row r="397" s="271" customFormat="1" ht="12.75"/>
    <row r="398" s="271" customFormat="1" ht="12.75"/>
    <row r="399" s="271" customFormat="1" ht="12.75"/>
    <row r="400" s="271" customFormat="1" ht="12.75"/>
    <row r="401" s="271" customFormat="1" ht="12.75"/>
    <row r="402" s="271" customFormat="1" ht="12.75"/>
    <row r="403" s="271" customFormat="1" ht="12.75"/>
    <row r="404" s="271" customFormat="1" ht="12.75"/>
    <row r="405" s="271" customFormat="1" ht="12.75"/>
    <row r="406" s="271" customFormat="1" ht="12.75"/>
    <row r="407" s="271" customFormat="1" ht="12.75"/>
    <row r="408" s="271" customFormat="1" ht="12.75"/>
    <row r="409" s="271" customFormat="1" ht="12.75"/>
    <row r="410" s="271" customFormat="1" ht="12.75"/>
    <row r="411" s="271" customFormat="1" ht="12.75"/>
    <row r="412" s="271" customFormat="1" ht="12.75"/>
    <row r="413" s="271" customFormat="1" ht="12.75"/>
    <row r="414" s="271" customFormat="1" ht="12.75"/>
    <row r="415" s="271" customFormat="1" ht="12.75"/>
    <row r="416" s="271" customFormat="1" ht="12.75"/>
    <row r="417" s="271" customFormat="1" ht="12.75"/>
    <row r="418" s="271" customFormat="1" ht="12.75"/>
    <row r="419" s="271" customFormat="1" ht="12.75"/>
    <row r="420" s="271" customFormat="1" ht="12.75"/>
    <row r="421" s="271" customFormat="1" ht="12.75"/>
    <row r="422" s="271" customFormat="1" ht="12.75"/>
    <row r="423" s="271" customFormat="1" ht="12.75"/>
    <row r="424" s="271" customFormat="1" ht="12.75"/>
    <row r="425" s="271" customFormat="1" ht="12.75"/>
    <row r="426" s="271" customFormat="1" ht="12.75"/>
    <row r="427" s="271" customFormat="1" ht="12.75"/>
    <row r="428" s="271" customFormat="1" ht="12.75"/>
    <row r="429" s="271" customFormat="1" ht="12.75"/>
    <row r="430" s="271" customFormat="1" ht="12.75"/>
    <row r="431" s="271" customFormat="1" ht="12.75"/>
    <row r="432" s="271" customFormat="1" ht="12.75"/>
    <row r="433" s="271" customFormat="1" ht="12.75"/>
    <row r="434" s="271" customFormat="1" ht="12.75"/>
    <row r="435" s="271" customFormat="1" ht="12.75"/>
    <row r="436" s="271" customFormat="1" ht="12.75"/>
    <row r="437" s="271" customFormat="1" ht="12.75"/>
    <row r="438" s="271" customFormat="1" ht="12.75"/>
    <row r="439" s="271" customFormat="1" ht="12.75"/>
    <row r="440" s="271" customFormat="1" ht="12.75"/>
    <row r="441" s="271" customFormat="1" ht="12.75"/>
    <row r="442" s="271" customFormat="1" ht="12.75"/>
    <row r="443" s="271" customFormat="1" ht="12.75"/>
    <row r="444" s="271" customFormat="1" ht="12.75"/>
    <row r="445" s="271" customFormat="1" ht="12.75"/>
    <row r="446" s="271" customFormat="1" ht="12.75"/>
    <row r="447" s="271" customFormat="1" ht="12.75"/>
    <row r="448" s="271" customFormat="1" ht="12.75"/>
    <row r="449" s="271" customFormat="1" ht="12.75"/>
    <row r="450" s="271" customFormat="1" ht="12.75"/>
    <row r="451" s="271" customFormat="1" ht="12.75"/>
    <row r="452" s="271" customFormat="1" ht="12.75"/>
    <row r="453" s="271" customFormat="1" ht="12.75"/>
    <row r="454" s="271" customFormat="1" ht="12.75"/>
    <row r="455" s="271" customFormat="1" ht="12.75"/>
    <row r="456" s="271" customFormat="1" ht="12.75"/>
    <row r="457" s="271" customFormat="1" ht="12.75"/>
    <row r="458" s="271" customFormat="1" ht="12.75"/>
    <row r="459" s="271" customFormat="1" ht="12.75"/>
    <row r="460" s="271" customFormat="1" ht="12.75"/>
    <row r="461" s="271" customFormat="1" ht="12.75"/>
    <row r="462" s="271" customFormat="1" ht="12.75"/>
    <row r="463" s="271" customFormat="1" ht="12.75"/>
    <row r="464" s="271" customFormat="1" ht="12.75"/>
    <row r="465" s="271" customFormat="1" ht="12.75"/>
    <row r="466" s="271" customFormat="1" ht="12.75"/>
    <row r="467" s="271" customFormat="1" ht="12.75"/>
    <row r="468" s="271" customFormat="1" ht="12.75"/>
    <row r="469" s="271" customFormat="1" ht="12.75"/>
    <row r="470" s="271" customFormat="1" ht="12.75"/>
    <row r="471" s="271" customFormat="1" ht="12.75"/>
    <row r="472" s="271" customFormat="1" ht="12.75"/>
    <row r="473" s="271" customFormat="1" ht="12.75"/>
    <row r="474" s="271" customFormat="1" ht="12.75"/>
    <row r="475" s="271" customFormat="1" ht="12.75"/>
    <row r="476" s="271" customFormat="1" ht="12.75"/>
    <row r="477" s="271" customFormat="1" ht="12.75"/>
    <row r="478" s="271" customFormat="1" ht="12.75"/>
    <row r="479" s="271" customFormat="1" ht="12.75"/>
    <row r="480" s="271" customFormat="1" ht="12.75"/>
    <row r="481" s="271" customFormat="1" ht="12.75"/>
    <row r="482" s="271" customFormat="1" ht="12.75"/>
    <row r="483" s="271" customFormat="1" ht="12.75"/>
    <row r="484" s="271" customFormat="1" ht="12.75"/>
    <row r="485" s="271" customFormat="1" ht="12.75"/>
    <row r="486" s="271" customFormat="1" ht="12.75"/>
    <row r="487" s="271" customFormat="1" ht="12.75"/>
    <row r="488" s="271" customFormat="1" ht="12.75"/>
    <row r="489" s="271" customFormat="1" ht="12.75"/>
    <row r="490" s="271" customFormat="1" ht="12.75"/>
    <row r="491" s="271" customFormat="1" ht="12.75"/>
    <row r="492" s="271" customFormat="1" ht="12.75"/>
    <row r="493" s="271" customFormat="1" ht="12.75"/>
    <row r="494" s="271" customFormat="1" ht="12.75"/>
    <row r="495" s="271" customFormat="1" ht="12.75"/>
    <row r="496" s="271" customFormat="1" ht="12.75"/>
    <row r="497" s="271" customFormat="1" ht="12.75"/>
    <row r="498" s="271" customFormat="1" ht="12.75"/>
    <row r="499" s="271" customFormat="1" ht="12.75"/>
    <row r="500" s="271" customFormat="1" ht="12.75"/>
    <row r="501" s="271" customFormat="1" ht="12.75"/>
    <row r="502" s="271" customFormat="1" ht="12.75"/>
    <row r="503" s="271" customFormat="1" ht="12.75"/>
    <row r="504" s="271" customFormat="1" ht="12.75"/>
    <row r="505" s="271" customFormat="1" ht="12.75"/>
    <row r="506" s="271" customFormat="1" ht="12.75"/>
    <row r="507" s="271" customFormat="1" ht="12.75"/>
    <row r="508" s="271" customFormat="1" ht="12.75"/>
    <row r="509" s="271" customFormat="1" ht="12.75"/>
    <row r="510" s="271" customFormat="1" ht="12.75"/>
    <row r="511" s="271" customFormat="1" ht="12.75"/>
    <row r="512" s="271" customFormat="1" ht="12.75"/>
    <row r="513" s="271" customFormat="1" ht="12.75"/>
    <row r="514" s="271" customFormat="1" ht="12.75"/>
    <row r="515" s="271" customFormat="1" ht="12.75"/>
    <row r="516" s="271" customFormat="1" ht="12.75"/>
    <row r="517" s="271" customFormat="1" ht="12.75"/>
    <row r="518" s="271" customFormat="1" ht="12.75"/>
    <row r="519" s="271" customFormat="1" ht="12.75"/>
    <row r="520" s="271" customFormat="1" ht="12.75"/>
    <row r="521" s="271" customFormat="1" ht="12.75"/>
    <row r="522" s="271" customFormat="1" ht="12.75"/>
    <row r="523" s="271" customFormat="1" ht="12.75"/>
    <row r="524" s="271" customFormat="1" ht="12.75"/>
    <row r="525" s="271" customFormat="1" ht="12.75"/>
    <row r="526" s="271" customFormat="1" ht="12.75"/>
    <row r="527" s="271" customFormat="1" ht="12.75"/>
    <row r="528" s="271" customFormat="1" ht="12.75"/>
    <row r="529" s="271" customFormat="1" ht="12.75"/>
    <row r="530" s="271" customFormat="1" ht="12.75"/>
    <row r="531" s="271" customFormat="1" ht="12.75"/>
    <row r="532" s="271" customFormat="1" ht="12.75"/>
    <row r="533" s="271" customFormat="1" ht="12.75"/>
    <row r="534" s="271" customFormat="1" ht="12.75"/>
    <row r="535" s="271" customFormat="1" ht="12.75"/>
    <row r="536" s="271" customFormat="1" ht="12.75"/>
    <row r="537" s="271" customFormat="1" ht="12.75"/>
    <row r="538" s="271" customFormat="1" ht="12.75"/>
    <row r="539" s="271" customFormat="1" ht="12.75"/>
    <row r="540" s="271" customFormat="1" ht="12.75"/>
    <row r="541" s="271" customFormat="1" ht="12.75"/>
    <row r="542" s="271" customFormat="1" ht="12.75"/>
    <row r="543" s="271" customFormat="1" ht="12.75"/>
    <row r="544" s="271" customFormat="1" ht="12.75"/>
    <row r="545" s="271" customFormat="1" ht="12.75"/>
    <row r="546" s="271" customFormat="1" ht="12.75"/>
    <row r="547" s="271" customFormat="1" ht="12.75"/>
    <row r="548" s="271" customFormat="1" ht="12.75"/>
    <row r="549" s="271" customFormat="1" ht="12.75"/>
    <row r="550" s="271" customFormat="1" ht="12.75"/>
    <row r="551" s="271" customFormat="1" ht="12.75"/>
    <row r="552" s="271" customFormat="1" ht="12.75"/>
    <row r="553" s="271" customFormat="1" ht="12.75"/>
    <row r="554" s="271" customFormat="1" ht="12.75"/>
    <row r="555" s="271" customFormat="1" ht="12.75"/>
    <row r="556" s="271" customFormat="1" ht="12.75"/>
    <row r="557" s="271" customFormat="1" ht="12.75"/>
    <row r="558" s="271" customFormat="1" ht="12.75"/>
    <row r="559" s="271" customFormat="1" ht="12.75"/>
    <row r="560" s="271" customFormat="1" ht="12.75"/>
    <row r="561" s="271" customFormat="1" ht="12.75"/>
    <row r="562" s="271" customFormat="1" ht="12.75"/>
    <row r="563" s="271" customFormat="1" ht="12.75"/>
    <row r="564" s="271" customFormat="1" ht="12.75"/>
    <row r="565" s="271" customFormat="1" ht="12.75"/>
    <row r="566" s="271" customFormat="1" ht="12.75"/>
    <row r="567" s="271" customFormat="1" ht="12.75"/>
    <row r="568" s="271" customFormat="1" ht="12.75"/>
    <row r="569" s="271" customFormat="1" ht="12.75"/>
    <row r="570" s="271" customFormat="1" ht="12.75"/>
    <row r="571" s="271" customFormat="1" ht="12.75"/>
    <row r="572" s="271" customFormat="1" ht="12.75"/>
    <row r="573" s="271" customFormat="1" ht="12.75"/>
    <row r="574" s="271" customFormat="1" ht="12.75"/>
    <row r="575" s="271" customFormat="1" ht="12.75"/>
    <row r="576" s="271" customFormat="1" ht="12.75"/>
    <row r="577" s="271" customFormat="1" ht="12.75"/>
    <row r="578" s="271" customFormat="1" ht="12.75"/>
    <row r="579" s="271" customFormat="1" ht="12.75"/>
    <row r="580" s="271" customFormat="1" ht="12.75"/>
    <row r="581" s="271" customFormat="1" ht="12.75"/>
    <row r="582" s="271" customFormat="1" ht="12.75"/>
    <row r="583" s="271" customFormat="1" ht="12.75"/>
    <row r="584" s="271" customFormat="1" ht="12.75"/>
    <row r="585" s="271" customFormat="1" ht="12.75"/>
    <row r="586" s="271" customFormat="1" ht="12.75"/>
    <row r="587" s="271" customFormat="1" ht="12.75"/>
    <row r="588" s="271" customFormat="1" ht="12.75"/>
    <row r="589" s="271" customFormat="1" ht="12.75"/>
    <row r="590" s="271" customFormat="1" ht="12.75"/>
    <row r="591" s="271" customFormat="1" ht="12.75"/>
    <row r="592" s="271" customFormat="1" ht="12.75"/>
    <row r="593" s="271" customFormat="1" ht="12.75"/>
    <row r="594" s="271" customFormat="1" ht="12.75"/>
    <row r="595" s="271" customFormat="1" ht="12.75"/>
    <row r="596" s="271" customFormat="1" ht="12.75"/>
    <row r="597" s="271" customFormat="1" ht="12.75"/>
    <row r="598" s="271" customFormat="1" ht="12.75"/>
    <row r="599" s="271" customFormat="1" ht="12.75"/>
    <row r="600" s="271" customFormat="1" ht="12.75"/>
    <row r="601" s="271" customFormat="1" ht="12.75"/>
    <row r="602" s="271" customFormat="1" ht="12.75"/>
    <row r="603" s="271" customFormat="1" ht="12.75"/>
    <row r="604" s="271" customFormat="1" ht="12.75"/>
    <row r="605" s="271" customFormat="1" ht="12.75"/>
    <row r="606" s="271" customFormat="1" ht="12.75"/>
    <row r="607" s="271" customFormat="1" ht="12.75"/>
    <row r="608" s="271" customFormat="1" ht="12.75"/>
    <row r="609" s="271" customFormat="1" ht="12.75"/>
    <row r="610" s="271" customFormat="1" ht="12.75"/>
    <row r="611" s="271" customFormat="1" ht="12.75"/>
    <row r="612" s="271" customFormat="1" ht="12.75"/>
    <row r="613" s="271" customFormat="1" ht="12.75"/>
    <row r="614" s="271" customFormat="1" ht="12.75"/>
    <row r="615" s="271" customFormat="1" ht="12.75"/>
    <row r="616" s="271" customFormat="1" ht="12.75"/>
    <row r="617" s="271" customFormat="1" ht="12.75"/>
    <row r="618" s="271" customFormat="1" ht="12.75"/>
    <row r="619" s="271" customFormat="1" ht="12.75"/>
    <row r="620" s="271" customFormat="1" ht="12.75"/>
    <row r="621" s="271" customFormat="1" ht="12.75"/>
    <row r="622" s="271" customFormat="1" ht="12.75"/>
    <row r="623" s="271" customFormat="1" ht="12.75"/>
    <row r="624" s="271" customFormat="1" ht="12.75"/>
    <row r="625" s="271" customFormat="1" ht="12.75"/>
    <row r="626" s="271" customFormat="1" ht="12.75"/>
    <row r="627" s="271" customFormat="1" ht="12.75"/>
    <row r="628" s="271" customFormat="1" ht="12.75"/>
    <row r="629" s="271" customFormat="1" ht="12.75"/>
    <row r="630" s="271" customFormat="1" ht="12.75"/>
    <row r="631" s="271" customFormat="1" ht="12.75"/>
    <row r="632" s="271" customFormat="1" ht="12.75"/>
    <row r="633" s="271" customFormat="1" ht="12.75"/>
    <row r="634" s="271" customFormat="1" ht="12.75"/>
    <row r="635" s="271" customFormat="1" ht="12.75"/>
    <row r="636" s="271" customFormat="1" ht="12.75"/>
    <row r="637" s="271" customFormat="1" ht="12.75"/>
    <row r="638" s="271" customFormat="1" ht="12.75"/>
    <row r="639" s="271" customFormat="1" ht="12.75"/>
    <row r="640" s="271" customFormat="1" ht="12.75"/>
    <row r="641" s="271" customFormat="1" ht="12.75"/>
    <row r="642" s="271" customFormat="1" ht="12.75"/>
    <row r="643" s="271" customFormat="1" ht="12.75"/>
    <row r="644" s="271" customFormat="1" ht="12.75"/>
    <row r="645" s="271" customFormat="1" ht="12.75"/>
    <row r="646" s="271" customFormat="1" ht="12.75"/>
    <row r="647" s="271" customFormat="1" ht="12.75"/>
    <row r="648" s="271" customFormat="1" ht="12.75"/>
    <row r="649" s="271" customFormat="1" ht="12.75"/>
    <row r="650" s="271" customFormat="1" ht="12.75"/>
    <row r="651" s="271" customFormat="1" ht="12.75"/>
    <row r="652" s="271" customFormat="1" ht="12.75"/>
    <row r="653" s="271" customFormat="1" ht="12.75"/>
    <row r="654" s="271" customFormat="1" ht="12.75"/>
    <row r="655" s="271" customFormat="1" ht="12.75"/>
    <row r="656" s="271" customFormat="1" ht="12.75"/>
    <row r="657" s="271" customFormat="1" ht="12.75"/>
    <row r="658" s="271" customFormat="1" ht="12.75"/>
    <row r="659" s="271" customFormat="1" ht="12.75"/>
    <row r="660" s="271" customFormat="1" ht="12.75"/>
    <row r="661" s="271" customFormat="1" ht="12.75"/>
    <row r="662" s="271" customFormat="1" ht="12.75"/>
    <row r="663" s="271" customFormat="1" ht="12.75"/>
    <row r="664" s="271" customFormat="1" ht="12.75"/>
    <row r="665" s="271" customFormat="1" ht="12.75"/>
    <row r="666" s="271" customFormat="1" ht="12.75"/>
    <row r="667" s="271" customFormat="1" ht="12.75"/>
    <row r="668" s="271" customFormat="1" ht="12.75"/>
    <row r="669" s="271" customFormat="1" ht="12.75"/>
    <row r="670" s="271" customFormat="1" ht="12.75"/>
    <row r="671" s="271" customFormat="1" ht="12.75"/>
    <row r="672" s="271" customFormat="1" ht="12.75"/>
    <row r="673" s="271" customFormat="1" ht="12.75"/>
    <row r="674" s="271" customFormat="1" ht="12.75"/>
    <row r="675" s="271" customFormat="1" ht="12.75"/>
    <row r="676" s="271" customFormat="1" ht="12.75"/>
    <row r="677" s="271" customFormat="1" ht="12.75"/>
    <row r="678" s="271" customFormat="1" ht="12.75"/>
    <row r="679" s="271" customFormat="1" ht="12.75"/>
    <row r="680" s="271" customFormat="1" ht="12.75"/>
    <row r="681" s="271" customFormat="1" ht="12.75"/>
    <row r="682" s="271" customFormat="1" ht="12.75"/>
    <row r="683" s="271" customFormat="1" ht="12.75"/>
    <row r="684" s="271" customFormat="1" ht="12.75"/>
    <row r="685" s="271" customFormat="1" ht="12.75"/>
    <row r="686" s="271" customFormat="1" ht="12.75"/>
    <row r="687" s="271" customFormat="1" ht="12.75"/>
    <row r="688" s="271" customFormat="1" ht="12.75"/>
    <row r="689" s="271" customFormat="1" ht="12.75"/>
    <row r="690" s="271" customFormat="1" ht="12.75"/>
    <row r="691" s="271" customFormat="1" ht="12.75"/>
    <row r="692" s="271" customFormat="1" ht="12.75"/>
    <row r="693" s="271" customFormat="1" ht="12.75"/>
    <row r="694" s="271" customFormat="1" ht="12.75"/>
    <row r="695" s="271" customFormat="1" ht="12.75"/>
    <row r="696" s="271" customFormat="1" ht="12.75"/>
    <row r="697" s="271" customFormat="1" ht="12.75"/>
  </sheetData>
  <mergeCells count="10">
    <mergeCell ref="A112:E112"/>
    <mergeCell ref="A113:E113"/>
    <mergeCell ref="A110:E110"/>
    <mergeCell ref="A111:E111"/>
    <mergeCell ref="A5:E5"/>
    <mergeCell ref="A7:E7"/>
    <mergeCell ref="D105:E105"/>
    <mergeCell ref="A106:C106"/>
    <mergeCell ref="D106:E106"/>
    <mergeCell ref="A6:E6"/>
  </mergeCells>
  <printOptions horizontalCentered="1"/>
  <pageMargins left="0.5" right="0.25" top="0.85" bottom="1.27" header="0.36" footer="0.05"/>
  <pageSetup horizontalDpi="600" verticalDpi="600" orientation="portrait" paperSize="9"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dimension ref="A1:J43"/>
  <sheetViews>
    <sheetView tabSelected="1" workbookViewId="0" topLeftCell="A7">
      <selection activeCell="H25" sqref="H25"/>
    </sheetView>
  </sheetViews>
  <sheetFormatPr defaultColWidth="9.140625" defaultRowHeight="12.75"/>
  <cols>
    <col min="1" max="1" width="29.8515625" style="0" customWidth="1"/>
    <col min="2" max="2" width="4.28125" style="0" customWidth="1"/>
    <col min="3" max="3" width="7.7109375" style="0" customWidth="1"/>
    <col min="4" max="4" width="14.421875" style="0" customWidth="1"/>
    <col min="5" max="5" width="13.140625" style="0" customWidth="1"/>
    <col min="6" max="6" width="15.00390625" style="0" customWidth="1"/>
    <col min="7" max="7" width="15.7109375" style="0" customWidth="1"/>
    <col min="8" max="8" width="16.8515625" style="0" bestFit="1" customWidth="1"/>
    <col min="9" max="9" width="13.8515625" style="0" bestFit="1" customWidth="1"/>
    <col min="10" max="10" width="12.28125" style="0" bestFit="1" customWidth="1"/>
  </cols>
  <sheetData>
    <row r="1" spans="4:6" ht="12.75">
      <c r="D1" s="183"/>
      <c r="F1" s="183" t="s">
        <v>301</v>
      </c>
    </row>
    <row r="2" spans="2:6" ht="15">
      <c r="B2" s="25"/>
      <c r="C2" s="25"/>
      <c r="D2" s="185"/>
      <c r="F2" s="185" t="s">
        <v>302</v>
      </c>
    </row>
    <row r="3" spans="2:6" ht="15">
      <c r="B3" s="25"/>
      <c r="C3" s="25"/>
      <c r="D3" s="185"/>
      <c r="F3" s="185" t="s">
        <v>303</v>
      </c>
    </row>
    <row r="4" spans="1:8" s="271" customFormat="1" ht="33.75" customHeight="1">
      <c r="A4" s="506" t="s">
        <v>479</v>
      </c>
      <c r="B4" s="506"/>
      <c r="C4" s="506"/>
      <c r="D4" s="506"/>
      <c r="E4" s="506"/>
      <c r="F4" s="506"/>
      <c r="G4" s="506"/>
      <c r="H4" s="275"/>
    </row>
    <row r="5" spans="1:8" s="306" customFormat="1" ht="20.25" customHeight="1">
      <c r="A5" s="501" t="s">
        <v>267</v>
      </c>
      <c r="B5" s="501"/>
      <c r="C5" s="501"/>
      <c r="D5" s="501"/>
      <c r="E5" s="501"/>
      <c r="F5" s="501"/>
      <c r="G5" s="501"/>
      <c r="H5" s="305"/>
    </row>
    <row r="6" s="271" customFormat="1" ht="12.75"/>
    <row r="7" spans="1:6" s="271" customFormat="1" ht="24" customHeight="1" thickBot="1">
      <c r="A7" s="1"/>
      <c r="D7" s="5"/>
      <c r="E7" s="5"/>
      <c r="F7" s="5" t="s">
        <v>555</v>
      </c>
    </row>
    <row r="8" spans="1:7" s="271" customFormat="1" ht="32.25" customHeight="1">
      <c r="A8" s="507" t="s">
        <v>558</v>
      </c>
      <c r="B8" s="509" t="s">
        <v>579</v>
      </c>
      <c r="C8" s="509" t="s">
        <v>433</v>
      </c>
      <c r="D8" s="511" t="s">
        <v>268</v>
      </c>
      <c r="E8" s="512"/>
      <c r="F8" s="511" t="s">
        <v>613</v>
      </c>
      <c r="G8" s="513"/>
    </row>
    <row r="9" spans="1:7" s="271" customFormat="1" ht="24" customHeight="1" thickBot="1">
      <c r="A9" s="508"/>
      <c r="B9" s="510"/>
      <c r="C9" s="510"/>
      <c r="D9" s="197" t="s">
        <v>580</v>
      </c>
      <c r="E9" s="197" t="s">
        <v>581</v>
      </c>
      <c r="F9" s="197" t="s">
        <v>580</v>
      </c>
      <c r="G9" s="198" t="s">
        <v>581</v>
      </c>
    </row>
    <row r="10" spans="1:7" s="233" customFormat="1" ht="15" thickBot="1">
      <c r="A10" s="227">
        <v>1</v>
      </c>
      <c r="B10" s="212">
        <v>2</v>
      </c>
      <c r="C10" s="212">
        <v>3</v>
      </c>
      <c r="D10" s="212">
        <v>4</v>
      </c>
      <c r="E10" s="212"/>
      <c r="F10" s="212"/>
      <c r="G10" s="213">
        <v>5</v>
      </c>
    </row>
    <row r="11" spans="1:7" s="235" customFormat="1" ht="25.5">
      <c r="A11" s="228" t="s">
        <v>559</v>
      </c>
      <c r="B11" s="201" t="s">
        <v>583</v>
      </c>
      <c r="C11" s="202" t="s">
        <v>560</v>
      </c>
      <c r="D11" s="307">
        <v>31943673937</v>
      </c>
      <c r="E11" s="308">
        <v>31828518108</v>
      </c>
      <c r="F11" s="308">
        <v>31943673937</v>
      </c>
      <c r="G11" s="435">
        <v>31828518108</v>
      </c>
    </row>
    <row r="12" spans="1:7" s="235" customFormat="1" ht="15">
      <c r="A12" s="229" t="s">
        <v>561</v>
      </c>
      <c r="B12" s="204" t="s">
        <v>584</v>
      </c>
      <c r="C12" s="43"/>
      <c r="D12" s="309">
        <v>17032400</v>
      </c>
      <c r="E12" s="309">
        <v>600528</v>
      </c>
      <c r="F12" s="309">
        <v>17032400</v>
      </c>
      <c r="G12" s="436">
        <v>600528</v>
      </c>
    </row>
    <row r="13" spans="1:7" s="310" customFormat="1" ht="30.75" customHeight="1">
      <c r="A13" s="230" t="s">
        <v>483</v>
      </c>
      <c r="B13" s="205">
        <v>10</v>
      </c>
      <c r="C13" s="206"/>
      <c r="D13" s="309">
        <v>31926641537</v>
      </c>
      <c r="E13" s="309">
        <v>31827917580</v>
      </c>
      <c r="F13" s="309">
        <v>31926641537</v>
      </c>
      <c r="G13" s="436">
        <v>31827917580</v>
      </c>
    </row>
    <row r="14" spans="1:7" s="235" customFormat="1" ht="15">
      <c r="A14" s="229" t="s">
        <v>562</v>
      </c>
      <c r="B14" s="207">
        <v>11</v>
      </c>
      <c r="C14" s="43" t="s">
        <v>563</v>
      </c>
      <c r="D14" s="309">
        <v>28230347524</v>
      </c>
      <c r="E14" s="309">
        <v>28259879120</v>
      </c>
      <c r="F14" s="309">
        <v>28230347524</v>
      </c>
      <c r="G14" s="436">
        <v>28259879120</v>
      </c>
    </row>
    <row r="15" spans="1:7" s="310" customFormat="1" ht="25.5">
      <c r="A15" s="230" t="s">
        <v>481</v>
      </c>
      <c r="B15" s="205">
        <v>20</v>
      </c>
      <c r="C15" s="206"/>
      <c r="D15" s="309">
        <v>3696294013</v>
      </c>
      <c r="E15" s="309">
        <v>3568038460</v>
      </c>
      <c r="F15" s="309">
        <v>3696294013</v>
      </c>
      <c r="G15" s="436">
        <v>3568038460</v>
      </c>
    </row>
    <row r="16" spans="1:7" s="235" customFormat="1" ht="15">
      <c r="A16" s="229" t="s">
        <v>564</v>
      </c>
      <c r="B16" s="207">
        <v>21</v>
      </c>
      <c r="C16" s="43" t="s">
        <v>565</v>
      </c>
      <c r="D16" s="309">
        <v>64768568</v>
      </c>
      <c r="E16" s="309">
        <v>54198949</v>
      </c>
      <c r="F16" s="309">
        <v>64768568</v>
      </c>
      <c r="G16" s="436">
        <v>54198949</v>
      </c>
    </row>
    <row r="17" spans="1:7" s="235" customFormat="1" ht="15">
      <c r="A17" s="229" t="s">
        <v>566</v>
      </c>
      <c r="B17" s="207">
        <v>22</v>
      </c>
      <c r="C17" s="43" t="s">
        <v>567</v>
      </c>
      <c r="D17" s="309">
        <v>1675315117</v>
      </c>
      <c r="E17" s="309">
        <v>1431016187</v>
      </c>
      <c r="F17" s="309">
        <v>1675315117</v>
      </c>
      <c r="G17" s="436">
        <v>1431016187</v>
      </c>
    </row>
    <row r="18" spans="1:10" s="235" customFormat="1" ht="15">
      <c r="A18" s="231" t="s">
        <v>485</v>
      </c>
      <c r="B18" s="43">
        <v>23</v>
      </c>
      <c r="C18" s="43"/>
      <c r="D18" s="309">
        <v>1588380198</v>
      </c>
      <c r="E18" s="309">
        <v>1430695937</v>
      </c>
      <c r="F18" s="309">
        <v>1588380198</v>
      </c>
      <c r="G18" s="436">
        <v>1430695937</v>
      </c>
      <c r="H18" s="313"/>
      <c r="I18" s="313"/>
      <c r="J18" s="313"/>
    </row>
    <row r="19" spans="1:10" s="235" customFormat="1" ht="15">
      <c r="A19" s="229" t="s">
        <v>568</v>
      </c>
      <c r="B19" s="207">
        <v>24</v>
      </c>
      <c r="C19" s="43"/>
      <c r="D19" s="309">
        <v>77630870</v>
      </c>
      <c r="E19" s="309">
        <v>66207326</v>
      </c>
      <c r="F19" s="309">
        <v>77630870</v>
      </c>
      <c r="G19" s="436">
        <v>66207326</v>
      </c>
      <c r="I19" s="313"/>
      <c r="J19" s="313"/>
    </row>
    <row r="20" spans="1:7" s="235" customFormat="1" ht="15">
      <c r="A20" s="229" t="s">
        <v>569</v>
      </c>
      <c r="B20" s="207">
        <v>25</v>
      </c>
      <c r="C20" s="43"/>
      <c r="D20" s="309">
        <v>887537460</v>
      </c>
      <c r="E20" s="309">
        <v>1286640216</v>
      </c>
      <c r="F20" s="309">
        <v>887537460</v>
      </c>
      <c r="G20" s="436">
        <v>1286640216</v>
      </c>
    </row>
    <row r="21" spans="1:7" s="310" customFormat="1" ht="38.25">
      <c r="A21" s="230" t="s">
        <v>484</v>
      </c>
      <c r="B21" s="205">
        <v>30</v>
      </c>
      <c r="C21" s="206"/>
      <c r="D21" s="309">
        <v>1120579134</v>
      </c>
      <c r="E21" s="309">
        <v>838373680</v>
      </c>
      <c r="F21" s="309">
        <v>1120579134</v>
      </c>
      <c r="G21" s="436">
        <v>838373680</v>
      </c>
    </row>
    <row r="22" spans="1:7" s="235" customFormat="1" ht="15">
      <c r="A22" s="229" t="s">
        <v>570</v>
      </c>
      <c r="B22" s="207">
        <v>31</v>
      </c>
      <c r="C22" s="43"/>
      <c r="D22" s="309">
        <v>1367802793</v>
      </c>
      <c r="E22" s="309">
        <v>322907000</v>
      </c>
      <c r="F22" s="309">
        <v>1367802793</v>
      </c>
      <c r="G22" s="436">
        <v>322907000</v>
      </c>
    </row>
    <row r="23" spans="1:7" s="235" customFormat="1" ht="15">
      <c r="A23" s="229" t="s">
        <v>571</v>
      </c>
      <c r="B23" s="207">
        <v>32</v>
      </c>
      <c r="C23" s="43"/>
      <c r="D23" s="309">
        <v>635823458</v>
      </c>
      <c r="E23" s="309">
        <v>284727665</v>
      </c>
      <c r="F23" s="309">
        <v>635823458</v>
      </c>
      <c r="G23" s="436">
        <v>284727665</v>
      </c>
    </row>
    <row r="24" spans="1:7" s="235" customFormat="1" ht="15">
      <c r="A24" s="229" t="s">
        <v>572</v>
      </c>
      <c r="B24" s="207">
        <v>40</v>
      </c>
      <c r="C24" s="43"/>
      <c r="D24" s="309">
        <v>731979335</v>
      </c>
      <c r="E24" s="309">
        <v>38179335</v>
      </c>
      <c r="F24" s="309">
        <v>731979335</v>
      </c>
      <c r="G24" s="436">
        <v>38179335</v>
      </c>
    </row>
    <row r="25" spans="1:7" s="310" customFormat="1" ht="25.5">
      <c r="A25" s="230" t="s">
        <v>582</v>
      </c>
      <c r="B25" s="207">
        <v>50</v>
      </c>
      <c r="C25" s="43"/>
      <c r="D25" s="309">
        <v>1852558469</v>
      </c>
      <c r="E25" s="309">
        <v>876553015</v>
      </c>
      <c r="F25" s="309">
        <v>1852558469</v>
      </c>
      <c r="G25" s="436">
        <v>876553015</v>
      </c>
    </row>
    <row r="26" spans="1:8" s="235" customFormat="1" ht="15">
      <c r="A26" s="229" t="s">
        <v>573</v>
      </c>
      <c r="B26" s="207">
        <v>51</v>
      </c>
      <c r="C26" s="43" t="s">
        <v>575</v>
      </c>
      <c r="D26" s="309"/>
      <c r="E26" s="309">
        <v>87655303</v>
      </c>
      <c r="F26" s="309"/>
      <c r="G26" s="436">
        <v>87655303</v>
      </c>
      <c r="H26" s="311"/>
    </row>
    <row r="27" spans="1:7" s="235" customFormat="1" ht="15">
      <c r="A27" s="229" t="s">
        <v>574</v>
      </c>
      <c r="B27" s="207">
        <v>52</v>
      </c>
      <c r="C27" s="43" t="s">
        <v>575</v>
      </c>
      <c r="D27" s="309"/>
      <c r="E27" s="309"/>
      <c r="F27" s="309"/>
      <c r="G27" s="436"/>
    </row>
    <row r="28" spans="1:8" s="310" customFormat="1" ht="25.5">
      <c r="A28" s="230" t="s">
        <v>486</v>
      </c>
      <c r="B28" s="205">
        <v>60</v>
      </c>
      <c r="C28" s="206"/>
      <c r="D28" s="309">
        <v>1852558469</v>
      </c>
      <c r="E28" s="309">
        <v>788897712</v>
      </c>
      <c r="F28" s="309">
        <v>1852558469</v>
      </c>
      <c r="G28" s="436">
        <v>788897712</v>
      </c>
      <c r="H28" s="312"/>
    </row>
    <row r="29" spans="1:7" s="235" customFormat="1" ht="15.75" thickBot="1">
      <c r="A29" s="232" t="s">
        <v>576</v>
      </c>
      <c r="B29" s="44">
        <v>70</v>
      </c>
      <c r="C29" s="44"/>
      <c r="D29" s="416">
        <v>1391.4050825052764</v>
      </c>
      <c r="E29" s="416">
        <v>593.4712050155947</v>
      </c>
      <c r="F29" s="416">
        <v>1391.4050825052764</v>
      </c>
      <c r="G29" s="474">
        <v>593.4712050155947</v>
      </c>
    </row>
    <row r="30" spans="1:6" s="235" customFormat="1" ht="15">
      <c r="A30" s="208" t="s">
        <v>577</v>
      </c>
      <c r="F30" s="313"/>
    </row>
    <row r="31" spans="1:8" s="235" customFormat="1" ht="14.25" customHeight="1">
      <c r="A31" s="166"/>
      <c r="C31" s="296"/>
      <c r="E31" s="491" t="s">
        <v>307</v>
      </c>
      <c r="F31" s="491"/>
      <c r="G31" s="491"/>
      <c r="H31" s="264"/>
    </row>
    <row r="32" spans="1:8" s="235" customFormat="1" ht="15" customHeight="1">
      <c r="A32" s="505" t="s">
        <v>339</v>
      </c>
      <c r="B32" s="505"/>
      <c r="C32" s="505"/>
      <c r="D32" s="505"/>
      <c r="E32" s="493" t="s">
        <v>340</v>
      </c>
      <c r="F32" s="493"/>
      <c r="G32" s="493"/>
      <c r="H32" s="264"/>
    </row>
    <row r="33" spans="1:8" s="235" customFormat="1" ht="15">
      <c r="A33" s="314"/>
      <c r="C33" s="315"/>
      <c r="D33" s="299"/>
      <c r="E33" s="299"/>
      <c r="F33" s="299"/>
      <c r="G33" s="300"/>
      <c r="H33" s="264"/>
    </row>
    <row r="34" spans="1:8" s="235" customFormat="1" ht="14.25" customHeight="1" hidden="1">
      <c r="A34" s="316"/>
      <c r="C34" s="315"/>
      <c r="D34" s="299"/>
      <c r="E34" s="299"/>
      <c r="F34" s="299"/>
      <c r="G34" s="296"/>
      <c r="H34" s="264"/>
    </row>
    <row r="35" spans="1:8" s="235" customFormat="1" ht="14.25" customHeight="1" hidden="1">
      <c r="A35" s="166"/>
      <c r="C35" s="315"/>
      <c r="D35" s="299"/>
      <c r="E35" s="299"/>
      <c r="F35" s="299"/>
      <c r="G35" s="296"/>
      <c r="H35" s="264"/>
    </row>
    <row r="36" spans="1:8" s="235" customFormat="1" ht="14.25" customHeight="1" hidden="1">
      <c r="A36" s="514" t="s">
        <v>482</v>
      </c>
      <c r="B36" s="514"/>
      <c r="C36" s="514"/>
      <c r="D36" s="514"/>
      <c r="E36" s="514"/>
      <c r="F36" s="514"/>
      <c r="G36" s="514"/>
      <c r="H36" s="264"/>
    </row>
    <row r="37" spans="1:8" s="235" customFormat="1" ht="14.25" customHeight="1" hidden="1">
      <c r="A37" s="515" t="s">
        <v>551</v>
      </c>
      <c r="B37" s="515"/>
      <c r="C37" s="515"/>
      <c r="D37" s="515"/>
      <c r="E37" s="515"/>
      <c r="F37" s="515"/>
      <c r="G37" s="515"/>
      <c r="H37" s="264"/>
    </row>
    <row r="38" spans="1:8" s="235" customFormat="1" ht="14.25" customHeight="1" hidden="1">
      <c r="A38" s="487" t="s">
        <v>552</v>
      </c>
      <c r="B38" s="487"/>
      <c r="C38" s="487"/>
      <c r="D38" s="487"/>
      <c r="E38" s="487"/>
      <c r="F38" s="487"/>
      <c r="G38" s="487"/>
      <c r="H38" s="264"/>
    </row>
    <row r="39" spans="1:8" s="235" customFormat="1" ht="15" customHeight="1" hidden="1">
      <c r="A39" s="515" t="s">
        <v>553</v>
      </c>
      <c r="B39" s="515"/>
      <c r="C39" s="515"/>
      <c r="D39" s="515"/>
      <c r="E39" s="515"/>
      <c r="F39" s="515"/>
      <c r="G39" s="515"/>
      <c r="H39" s="264"/>
    </row>
    <row r="40" spans="7:8" s="235" customFormat="1" ht="14.25" customHeight="1">
      <c r="G40" s="296"/>
      <c r="H40" s="264"/>
    </row>
    <row r="41" spans="7:8" s="203" customFormat="1" ht="14.25" customHeight="1">
      <c r="G41" s="3"/>
      <c r="H41" s="209"/>
    </row>
    <row r="42" spans="1:8" s="235" customFormat="1" ht="15">
      <c r="A42" s="317" t="s">
        <v>263</v>
      </c>
      <c r="C42" s="296"/>
      <c r="G42" s="296"/>
      <c r="H42" s="264"/>
    </row>
    <row r="43" spans="3:8" s="203" customFormat="1" ht="14.25" customHeight="1">
      <c r="C43" s="3"/>
      <c r="G43" s="3"/>
      <c r="H43" s="209"/>
    </row>
    <row r="44" s="203" customFormat="1" ht="14.25"/>
    <row r="45" s="203" customFormat="1" ht="14.25"/>
    <row r="46" s="203" customFormat="1" ht="14.25"/>
    <row r="47" s="203" customFormat="1" ht="14.25"/>
    <row r="48" s="203" customFormat="1" ht="14.25"/>
    <row r="49" s="203" customFormat="1" ht="14.25"/>
    <row r="50" s="203" customFormat="1" ht="14.25"/>
    <row r="51" s="203" customFormat="1" ht="14.25"/>
  </sheetData>
  <mergeCells count="14">
    <mergeCell ref="A36:G36"/>
    <mergeCell ref="A37:G37"/>
    <mergeCell ref="A38:G38"/>
    <mergeCell ref="A39:G39"/>
    <mergeCell ref="E31:G31"/>
    <mergeCell ref="E32:G32"/>
    <mergeCell ref="A32:D32"/>
    <mergeCell ref="A4:G4"/>
    <mergeCell ref="A5:G5"/>
    <mergeCell ref="A8:A9"/>
    <mergeCell ref="B8:B9"/>
    <mergeCell ref="C8:C9"/>
    <mergeCell ref="D8:E8"/>
    <mergeCell ref="F8:G8"/>
  </mergeCells>
  <printOptions horizontalCentered="1"/>
  <pageMargins left="0.1" right="0.1" top="0.25" bottom="0.25" header="0.17" footer="0.35"/>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F59"/>
  <sheetViews>
    <sheetView workbookViewId="0" topLeftCell="A33">
      <selection activeCell="E51" sqref="E51"/>
    </sheetView>
  </sheetViews>
  <sheetFormatPr defaultColWidth="9.140625" defaultRowHeight="12.75"/>
  <cols>
    <col min="1" max="1" width="50.57421875" style="0" customWidth="1"/>
    <col min="2" max="2" width="8.421875" style="0" bestFit="1" customWidth="1"/>
    <col min="3" max="3" width="7.57421875" style="0" customWidth="1"/>
    <col min="4" max="4" width="16.7109375" style="0" customWidth="1"/>
    <col min="5" max="5" width="18.7109375" style="0" customWidth="1"/>
    <col min="9" max="9" width="11.00390625" style="0" bestFit="1" customWidth="1"/>
    <col min="10" max="10" width="12.00390625" style="0" bestFit="1" customWidth="1"/>
    <col min="11" max="11" width="11.00390625" style="0" bestFit="1" customWidth="1"/>
  </cols>
  <sheetData>
    <row r="1" spans="3:4" ht="12.75">
      <c r="C1" s="182"/>
      <c r="D1" s="183" t="s">
        <v>300</v>
      </c>
    </row>
    <row r="2" spans="2:4" ht="15">
      <c r="B2" s="25"/>
      <c r="C2" s="185"/>
      <c r="D2" s="185" t="s">
        <v>269</v>
      </c>
    </row>
    <row r="3" spans="2:4" ht="15">
      <c r="B3" s="25"/>
      <c r="C3" s="185"/>
      <c r="D3" s="185" t="s">
        <v>270</v>
      </c>
    </row>
    <row r="4" spans="1:5" ht="14.25" customHeight="1">
      <c r="A4" s="36"/>
      <c r="B4" s="37"/>
      <c r="C4" s="37"/>
      <c r="D4" s="38"/>
      <c r="E4" s="38"/>
    </row>
    <row r="5" spans="1:5" ht="25.5">
      <c r="A5" s="488" t="s">
        <v>271</v>
      </c>
      <c r="B5" s="488"/>
      <c r="C5" s="488"/>
      <c r="D5" s="488"/>
      <c r="E5" s="488"/>
    </row>
    <row r="6" spans="1:5" s="437" customFormat="1" ht="17.25">
      <c r="A6" s="489" t="s">
        <v>272</v>
      </c>
      <c r="B6" s="489"/>
      <c r="C6" s="489"/>
      <c r="D6" s="489"/>
      <c r="E6" s="489"/>
    </row>
    <row r="7" spans="1:5" ht="20.25">
      <c r="A7" s="490" t="s">
        <v>267</v>
      </c>
      <c r="B7" s="490"/>
      <c r="C7" s="490"/>
      <c r="D7" s="490"/>
      <c r="E7" s="490"/>
    </row>
    <row r="8" spans="1:5" ht="17.25" thickBot="1">
      <c r="A8" s="39"/>
      <c r="B8" s="36"/>
      <c r="C8" s="36"/>
      <c r="D8" s="483" t="s">
        <v>555</v>
      </c>
      <c r="E8" s="483"/>
    </row>
    <row r="9" spans="1:6" s="271" customFormat="1" ht="30" customHeight="1">
      <c r="A9" s="484" t="s">
        <v>585</v>
      </c>
      <c r="B9" s="486" t="s">
        <v>549</v>
      </c>
      <c r="C9" s="486" t="s">
        <v>433</v>
      </c>
      <c r="D9" s="517" t="s">
        <v>480</v>
      </c>
      <c r="E9" s="518"/>
      <c r="F9"/>
    </row>
    <row r="10" spans="1:6" s="271" customFormat="1" ht="15" customHeight="1">
      <c r="A10" s="485"/>
      <c r="B10" s="516"/>
      <c r="C10" s="516"/>
      <c r="D10" s="318" t="s">
        <v>580</v>
      </c>
      <c r="E10" s="319" t="s">
        <v>581</v>
      </c>
      <c r="F10"/>
    </row>
    <row r="11" spans="1:6" s="271" customFormat="1" ht="14.25" customHeight="1" thickBot="1">
      <c r="A11" s="40">
        <v>1</v>
      </c>
      <c r="B11" s="41">
        <v>2</v>
      </c>
      <c r="C11" s="42">
        <v>3</v>
      </c>
      <c r="D11" s="49">
        <v>4</v>
      </c>
      <c r="E11" s="50">
        <v>5</v>
      </c>
      <c r="F11"/>
    </row>
    <row r="12" spans="1:5" ht="15.75">
      <c r="A12" s="446" t="s">
        <v>586</v>
      </c>
      <c r="B12" s="438"/>
      <c r="C12" s="438"/>
      <c r="D12" s="439"/>
      <c r="E12" s="447"/>
    </row>
    <row r="13" spans="1:5" ht="15.75">
      <c r="A13" s="448" t="s">
        <v>273</v>
      </c>
      <c r="B13" s="9">
        <v>1</v>
      </c>
      <c r="C13" s="9"/>
      <c r="D13" s="440">
        <v>1852558469</v>
      </c>
      <c r="E13" s="449">
        <v>3636372016</v>
      </c>
    </row>
    <row r="14" spans="1:5" ht="15.75">
      <c r="A14" s="448" t="s">
        <v>274</v>
      </c>
      <c r="B14" s="6"/>
      <c r="C14" s="6"/>
      <c r="D14" s="440">
        <v>3166175698</v>
      </c>
      <c r="E14" s="449">
        <v>15268654600</v>
      </c>
    </row>
    <row r="15" spans="1:5" ht="15.75">
      <c r="A15" s="10" t="s">
        <v>275</v>
      </c>
      <c r="B15" s="6">
        <v>2</v>
      </c>
      <c r="C15" s="6"/>
      <c r="D15" s="441">
        <v>2456362714</v>
      </c>
      <c r="E15" s="450">
        <v>9578925854</v>
      </c>
    </row>
    <row r="16" spans="1:5" ht="15.75" customHeight="1">
      <c r="A16" s="10" t="s">
        <v>276</v>
      </c>
      <c r="B16" s="6">
        <v>3</v>
      </c>
      <c r="C16" s="6"/>
      <c r="D16" s="441">
        <v>0</v>
      </c>
      <c r="E16" s="450"/>
    </row>
    <row r="17" spans="1:5" ht="15.75">
      <c r="A17" s="10" t="s">
        <v>277</v>
      </c>
      <c r="B17" s="6">
        <v>4</v>
      </c>
      <c r="C17" s="6"/>
      <c r="D17" s="441">
        <v>0</v>
      </c>
      <c r="E17" s="450">
        <v>542205611</v>
      </c>
    </row>
    <row r="18" spans="1:5" ht="15.75">
      <c r="A18" s="10" t="s">
        <v>278</v>
      </c>
      <c r="B18" s="6">
        <v>5</v>
      </c>
      <c r="C18" s="6"/>
      <c r="D18" s="441">
        <v>-878567214</v>
      </c>
      <c r="E18" s="450">
        <v>-742788856</v>
      </c>
    </row>
    <row r="19" spans="1:5" ht="15.75">
      <c r="A19" s="10" t="s">
        <v>279</v>
      </c>
      <c r="B19" s="6">
        <v>6</v>
      </c>
      <c r="C19" s="6"/>
      <c r="D19" s="441">
        <v>1588380198</v>
      </c>
      <c r="E19" s="450">
        <v>5890311991</v>
      </c>
    </row>
    <row r="20" spans="1:5" ht="31.5">
      <c r="A20" s="448" t="s">
        <v>280</v>
      </c>
      <c r="B20" s="442">
        <v>8</v>
      </c>
      <c r="C20" s="442"/>
      <c r="D20" s="440">
        <v>-5387864444</v>
      </c>
      <c r="E20" s="449">
        <v>18905026616</v>
      </c>
    </row>
    <row r="21" spans="1:5" ht="15.75">
      <c r="A21" s="10" t="s">
        <v>281</v>
      </c>
      <c r="B21" s="6">
        <v>9</v>
      </c>
      <c r="C21" s="6"/>
      <c r="D21" s="441">
        <v>4800492377</v>
      </c>
      <c r="E21" s="450">
        <v>-6030750307</v>
      </c>
    </row>
    <row r="22" spans="1:5" ht="15.75">
      <c r="A22" s="10" t="s">
        <v>282</v>
      </c>
      <c r="B22" s="6">
        <v>10</v>
      </c>
      <c r="C22" s="6"/>
      <c r="D22" s="441">
        <v>-7350953574</v>
      </c>
      <c r="E22" s="450">
        <v>-2206848677</v>
      </c>
    </row>
    <row r="23" spans="1:5" ht="31.5">
      <c r="A23" s="10" t="s">
        <v>283</v>
      </c>
      <c r="B23" s="6">
        <v>11</v>
      </c>
      <c r="C23" s="6"/>
      <c r="D23" s="441">
        <v>-861331756</v>
      </c>
      <c r="E23" s="450">
        <v>-881783807</v>
      </c>
    </row>
    <row r="24" spans="1:5" ht="15.75">
      <c r="A24" s="10" t="s">
        <v>284</v>
      </c>
      <c r="B24" s="6">
        <v>12</v>
      </c>
      <c r="C24" s="6"/>
      <c r="D24" s="441">
        <v>79562351</v>
      </c>
      <c r="E24" s="450"/>
    </row>
    <row r="25" spans="1:5" ht="15.75">
      <c r="A25" s="10" t="s">
        <v>285</v>
      </c>
      <c r="B25" s="6">
        <v>13</v>
      </c>
      <c r="C25" s="6"/>
      <c r="D25" s="441">
        <v>-1549050198</v>
      </c>
      <c r="E25" s="450">
        <v>-5728184911</v>
      </c>
    </row>
    <row r="26" spans="1:5" ht="15.75">
      <c r="A26" s="10" t="s">
        <v>286</v>
      </c>
      <c r="B26" s="6">
        <v>14</v>
      </c>
      <c r="C26" s="6"/>
      <c r="D26" s="441">
        <v>0</v>
      </c>
      <c r="E26" s="450">
        <v>-700000000</v>
      </c>
    </row>
    <row r="27" spans="1:5" ht="15.75">
      <c r="A27" s="10" t="s">
        <v>287</v>
      </c>
      <c r="B27" s="6">
        <v>15</v>
      </c>
      <c r="C27" s="6"/>
      <c r="D27" s="441">
        <v>195633274</v>
      </c>
      <c r="E27" s="450">
        <v>7620792169</v>
      </c>
    </row>
    <row r="28" spans="1:5" ht="15.75">
      <c r="A28" s="10" t="s">
        <v>288</v>
      </c>
      <c r="B28" s="6">
        <v>16</v>
      </c>
      <c r="C28" s="6"/>
      <c r="D28" s="441">
        <v>-702216918</v>
      </c>
      <c r="E28" s="450">
        <v>-1270478368</v>
      </c>
    </row>
    <row r="29" spans="1:5" ht="15.75">
      <c r="A29" s="448" t="s">
        <v>587</v>
      </c>
      <c r="B29" s="9">
        <v>20</v>
      </c>
      <c r="C29" s="9"/>
      <c r="D29" s="440">
        <v>-369130277</v>
      </c>
      <c r="E29" s="449">
        <v>9707772715</v>
      </c>
    </row>
    <row r="30" spans="1:5" ht="15.75">
      <c r="A30" s="448"/>
      <c r="B30" s="9"/>
      <c r="C30" s="9"/>
      <c r="D30" s="440"/>
      <c r="E30" s="449"/>
    </row>
    <row r="31" spans="1:5" ht="15.75">
      <c r="A31" s="8" t="s">
        <v>588</v>
      </c>
      <c r="B31" s="6"/>
      <c r="C31" s="6"/>
      <c r="D31" s="441"/>
      <c r="E31" s="450"/>
    </row>
    <row r="32" spans="1:5" ht="31.5">
      <c r="A32" s="10" t="s">
        <v>589</v>
      </c>
      <c r="B32" s="6">
        <v>21</v>
      </c>
      <c r="C32" s="6"/>
      <c r="D32" s="441">
        <v>-5046770630</v>
      </c>
      <c r="E32" s="450">
        <v>-9155922980</v>
      </c>
    </row>
    <row r="33" spans="1:5" ht="31.5">
      <c r="A33" s="10" t="s">
        <v>590</v>
      </c>
      <c r="B33" s="6">
        <v>22</v>
      </c>
      <c r="C33" s="6"/>
      <c r="D33" s="441">
        <v>1367802793</v>
      </c>
      <c r="E33" s="450">
        <v>1127062000</v>
      </c>
    </row>
    <row r="34" spans="1:5" ht="15.75">
      <c r="A34" s="10" t="s">
        <v>289</v>
      </c>
      <c r="B34" s="6">
        <v>23</v>
      </c>
      <c r="C34" s="6"/>
      <c r="D34" s="441">
        <v>0</v>
      </c>
      <c r="E34" s="450"/>
    </row>
    <row r="35" spans="1:5" ht="31.5">
      <c r="A35" s="10" t="s">
        <v>591</v>
      </c>
      <c r="B35" s="6">
        <v>24</v>
      </c>
      <c r="C35" s="6"/>
      <c r="D35" s="441">
        <v>0</v>
      </c>
      <c r="E35" s="450"/>
    </row>
    <row r="36" spans="1:5" ht="15.75">
      <c r="A36" s="10" t="s">
        <v>290</v>
      </c>
      <c r="B36" s="6">
        <v>25</v>
      </c>
      <c r="C36" s="6"/>
      <c r="D36" s="441">
        <v>0</v>
      </c>
      <c r="E36" s="450"/>
    </row>
    <row r="37" spans="1:5" ht="15.75">
      <c r="A37" s="10" t="s">
        <v>291</v>
      </c>
      <c r="B37" s="6">
        <v>26</v>
      </c>
      <c r="C37" s="6"/>
      <c r="D37" s="441">
        <v>0</v>
      </c>
      <c r="E37" s="450"/>
    </row>
    <row r="38" spans="1:5" ht="15.75">
      <c r="A38" s="10" t="s">
        <v>292</v>
      </c>
      <c r="B38" s="6">
        <v>27</v>
      </c>
      <c r="C38" s="6"/>
      <c r="D38" s="441">
        <v>0</v>
      </c>
      <c r="E38" s="450">
        <v>4216200</v>
      </c>
    </row>
    <row r="39" spans="1:5" ht="12.75" customHeight="1">
      <c r="A39" s="521" t="s">
        <v>592</v>
      </c>
      <c r="B39" s="522">
        <v>30</v>
      </c>
      <c r="C39" s="522"/>
      <c r="D39" s="523">
        <v>-3678967837</v>
      </c>
      <c r="E39" s="519">
        <v>-8024644780</v>
      </c>
    </row>
    <row r="40" spans="1:5" ht="12.75" customHeight="1">
      <c r="A40" s="521"/>
      <c r="B40" s="522"/>
      <c r="C40" s="522"/>
      <c r="D40" s="523"/>
      <c r="E40" s="519"/>
    </row>
    <row r="41" spans="1:5" ht="15.75">
      <c r="A41" s="8" t="s">
        <v>593</v>
      </c>
      <c r="B41" s="9"/>
      <c r="C41" s="9"/>
      <c r="D41" s="443"/>
      <c r="E41" s="451"/>
    </row>
    <row r="42" spans="1:5" ht="31.5">
      <c r="A42" s="10" t="s">
        <v>594</v>
      </c>
      <c r="B42" s="6">
        <v>31</v>
      </c>
      <c r="C42" s="6"/>
      <c r="D42" s="441">
        <v>0</v>
      </c>
      <c r="E42" s="450">
        <v>2035000000</v>
      </c>
    </row>
    <row r="43" spans="1:5" ht="31.5">
      <c r="A43" s="10" t="s">
        <v>595</v>
      </c>
      <c r="B43" s="6">
        <v>32</v>
      </c>
      <c r="C43" s="6"/>
      <c r="D43" s="441">
        <v>0</v>
      </c>
      <c r="E43" s="450">
        <v>-487500000</v>
      </c>
    </row>
    <row r="44" spans="1:5" ht="15.75">
      <c r="A44" s="10" t="s">
        <v>293</v>
      </c>
      <c r="B44" s="6">
        <v>33</v>
      </c>
      <c r="C44" s="6"/>
      <c r="D44" s="441">
        <v>26199570316</v>
      </c>
      <c r="E44" s="450">
        <v>85816564176</v>
      </c>
    </row>
    <row r="45" spans="1:5" ht="15.75">
      <c r="A45" s="10" t="s">
        <v>294</v>
      </c>
      <c r="B45" s="6">
        <v>34</v>
      </c>
      <c r="C45" s="6"/>
      <c r="D45" s="441">
        <v>-20319502555</v>
      </c>
      <c r="E45" s="450">
        <v>-92735497566</v>
      </c>
    </row>
    <row r="46" spans="1:5" ht="15.75">
      <c r="A46" s="10" t="s">
        <v>295</v>
      </c>
      <c r="B46" s="6">
        <v>35</v>
      </c>
      <c r="C46" s="6"/>
      <c r="D46" s="441"/>
      <c r="E46" s="450"/>
    </row>
    <row r="47" spans="1:5" ht="15.75">
      <c r="A47" s="10" t="s">
        <v>596</v>
      </c>
      <c r="B47" s="6">
        <v>36</v>
      </c>
      <c r="C47" s="6"/>
      <c r="D47" s="441"/>
      <c r="E47" s="450"/>
    </row>
    <row r="48" spans="1:5" ht="15.75">
      <c r="A48" s="448" t="s">
        <v>597</v>
      </c>
      <c r="B48" s="9">
        <v>40</v>
      </c>
      <c r="C48" s="9"/>
      <c r="D48" s="440">
        <v>5880067761</v>
      </c>
      <c r="E48" s="449">
        <v>-5371433390</v>
      </c>
    </row>
    <row r="49" spans="1:5" ht="15.75">
      <c r="A49" s="8" t="s">
        <v>296</v>
      </c>
      <c r="B49" s="9">
        <v>50</v>
      </c>
      <c r="C49" s="9"/>
      <c r="D49" s="443">
        <v>1831969647</v>
      </c>
      <c r="E49" s="451">
        <v>-3688305455</v>
      </c>
    </row>
    <row r="50" spans="1:5" ht="15.75">
      <c r="A50" s="8" t="s">
        <v>598</v>
      </c>
      <c r="B50" s="9">
        <v>60</v>
      </c>
      <c r="C50" s="9"/>
      <c r="D50" s="443">
        <v>1755100468</v>
      </c>
      <c r="E50" s="451">
        <v>5443405923</v>
      </c>
    </row>
    <row r="51" spans="1:5" ht="15.75">
      <c r="A51" s="10" t="s">
        <v>599</v>
      </c>
      <c r="B51" s="6">
        <v>61</v>
      </c>
      <c r="C51" s="6"/>
      <c r="D51" s="441"/>
      <c r="E51" s="450"/>
    </row>
    <row r="52" spans="1:5" ht="16.5" thickBot="1">
      <c r="A52" s="222" t="s">
        <v>297</v>
      </c>
      <c r="B52" s="452">
        <v>70</v>
      </c>
      <c r="C52" s="146">
        <v>31</v>
      </c>
      <c r="D52" s="453">
        <v>3587070115</v>
      </c>
      <c r="E52" s="454">
        <v>1755100468</v>
      </c>
    </row>
    <row r="53" spans="1:5" ht="14.25" customHeight="1">
      <c r="A53" s="45"/>
      <c r="B53" s="36"/>
      <c r="C53" s="36"/>
      <c r="D53" s="520" t="s">
        <v>307</v>
      </c>
      <c r="E53" s="520"/>
    </row>
    <row r="54" spans="1:5" ht="14.25" customHeight="1">
      <c r="A54" s="505" t="s">
        <v>603</v>
      </c>
      <c r="B54" s="505"/>
      <c r="C54" s="505"/>
      <c r="D54" s="505" t="s">
        <v>578</v>
      </c>
      <c r="E54" s="505"/>
    </row>
    <row r="55" spans="1:5" ht="14.25" customHeight="1">
      <c r="A55" s="47"/>
      <c r="B55" s="47"/>
      <c r="C55" s="47"/>
      <c r="D55" s="47"/>
      <c r="E55" s="47"/>
    </row>
    <row r="56" spans="1:5" ht="14.25" customHeight="1">
      <c r="A56" s="47"/>
      <c r="B56" s="47"/>
      <c r="C56" s="472"/>
      <c r="D56" s="467"/>
      <c r="E56" s="468"/>
    </row>
    <row r="57" spans="1:5" ht="12.75" customHeight="1">
      <c r="A57" s="36"/>
      <c r="B57" s="36"/>
      <c r="C57" s="473"/>
      <c r="D57" s="469"/>
      <c r="E57" s="470"/>
    </row>
    <row r="58" spans="1:5" ht="16.5">
      <c r="A58" s="24" t="s">
        <v>298</v>
      </c>
      <c r="B58" s="36"/>
      <c r="C58" s="473"/>
      <c r="D58" s="470"/>
      <c r="E58" s="471"/>
    </row>
    <row r="59" spans="1:5" ht="16.5">
      <c r="A59" s="36"/>
      <c r="B59" s="36"/>
      <c r="C59" s="473"/>
      <c r="D59" s="471"/>
      <c r="E59" s="46"/>
    </row>
  </sheetData>
  <mergeCells count="16">
    <mergeCell ref="E39:E40"/>
    <mergeCell ref="D53:E53"/>
    <mergeCell ref="A54:C54"/>
    <mergeCell ref="D54:E54"/>
    <mergeCell ref="A39:A40"/>
    <mergeCell ref="B39:B40"/>
    <mergeCell ref="C39:C40"/>
    <mergeCell ref="D39:D40"/>
    <mergeCell ref="A9:A10"/>
    <mergeCell ref="B9:B10"/>
    <mergeCell ref="C9:C10"/>
    <mergeCell ref="D9:E9"/>
    <mergeCell ref="A5:E5"/>
    <mergeCell ref="A6:E6"/>
    <mergeCell ref="A7:E7"/>
    <mergeCell ref="D8:E8"/>
  </mergeCells>
  <printOptions/>
  <pageMargins left="0.39" right="0.18" top="0.65" bottom="0.93" header="0.43" footer="0.31"/>
  <pageSetup horizontalDpi="600" verticalDpi="600" orientation="portrait" r:id="rId2"/>
  <headerFooter alignWithMargins="0">
    <oddFooter>&amp;CPages &amp;P</oddFooter>
  </headerFooter>
  <drawing r:id="rId1"/>
</worksheet>
</file>

<file path=xl/worksheets/sheet5.xml><?xml version="1.0" encoding="utf-8"?>
<worksheet xmlns="http://schemas.openxmlformats.org/spreadsheetml/2006/main" xmlns:r="http://schemas.openxmlformats.org/officeDocument/2006/relationships">
  <dimension ref="A1:D70"/>
  <sheetViews>
    <sheetView workbookViewId="0" topLeftCell="A64">
      <selection activeCell="A82" sqref="A82"/>
    </sheetView>
  </sheetViews>
  <sheetFormatPr defaultColWidth="9.140625" defaultRowHeight="12.75"/>
  <cols>
    <col min="1" max="1" width="103.28125" style="51" customWidth="1"/>
    <col min="2" max="2" width="9.28125" style="51" customWidth="1"/>
    <col min="3" max="3" width="26.57421875" style="51" customWidth="1"/>
    <col min="4" max="4" width="14.57421875" style="51" bestFit="1" customWidth="1"/>
    <col min="5" max="5" width="9.140625" style="51" customWidth="1"/>
    <col min="6" max="6" width="8.28125" style="51" customWidth="1"/>
    <col min="7" max="16384" width="9.140625" style="51" customWidth="1"/>
  </cols>
  <sheetData>
    <row r="1" spans="1:4" s="182" customFormat="1" ht="11.25">
      <c r="A1" s="186" t="s">
        <v>314</v>
      </c>
      <c r="D1" s="183"/>
    </row>
    <row r="2" spans="1:4" s="182" customFormat="1" ht="11.25">
      <c r="A2" s="184" t="s">
        <v>556</v>
      </c>
      <c r="B2" s="185"/>
      <c r="C2" s="185"/>
      <c r="D2" s="185"/>
    </row>
    <row r="3" spans="1:4" s="182" customFormat="1" ht="11.25">
      <c r="A3" s="184" t="s">
        <v>557</v>
      </c>
      <c r="B3" s="185"/>
      <c r="C3" s="185"/>
      <c r="D3" s="185"/>
    </row>
    <row r="4" ht="14.25" customHeight="1">
      <c r="A4" s="53"/>
    </row>
    <row r="5" ht="14.25" customHeight="1">
      <c r="A5" s="53"/>
    </row>
    <row r="6" ht="22.5" customHeight="1">
      <c r="A6" s="54" t="s">
        <v>487</v>
      </c>
    </row>
    <row r="7" ht="21.75">
      <c r="A7" s="55" t="s">
        <v>299</v>
      </c>
    </row>
    <row r="8" ht="9.75" customHeight="1">
      <c r="A8" s="52"/>
    </row>
    <row r="9" ht="18">
      <c r="A9" s="56" t="s">
        <v>604</v>
      </c>
    </row>
    <row r="10" ht="18">
      <c r="A10" s="57" t="s">
        <v>605</v>
      </c>
    </row>
    <row r="11" ht="18">
      <c r="A11" s="57" t="s">
        <v>606</v>
      </c>
    </row>
    <row r="12" ht="18">
      <c r="A12" s="57" t="s">
        <v>607</v>
      </c>
    </row>
    <row r="13" ht="18">
      <c r="A13" s="57" t="s">
        <v>608</v>
      </c>
    </row>
    <row r="14" ht="18">
      <c r="A14" s="57" t="s">
        <v>609</v>
      </c>
    </row>
    <row r="15" ht="18">
      <c r="A15" s="57" t="s">
        <v>610</v>
      </c>
    </row>
    <row r="16" ht="6" customHeight="1">
      <c r="A16" s="57"/>
    </row>
    <row r="17" ht="18">
      <c r="A17" s="56" t="s">
        <v>10</v>
      </c>
    </row>
    <row r="18" ht="18">
      <c r="A18" s="57" t="s">
        <v>427</v>
      </c>
    </row>
    <row r="19" ht="18">
      <c r="A19" s="57" t="s">
        <v>611</v>
      </c>
    </row>
    <row r="20" ht="18">
      <c r="A20" s="57"/>
    </row>
    <row r="21" ht="18">
      <c r="A21" s="56" t="s">
        <v>94</v>
      </c>
    </row>
    <row r="22" ht="50.25">
      <c r="A22" s="57" t="s">
        <v>9</v>
      </c>
    </row>
    <row r="23" ht="89.25" customHeight="1">
      <c r="A23" s="57" t="s">
        <v>11</v>
      </c>
    </row>
    <row r="24" ht="18.75" customHeight="1">
      <c r="A24" s="57" t="s">
        <v>305</v>
      </c>
    </row>
    <row r="25" ht="18">
      <c r="A25" s="57"/>
    </row>
    <row r="26" ht="18">
      <c r="A26" s="56" t="s">
        <v>95</v>
      </c>
    </row>
    <row r="27" ht="18">
      <c r="A27" s="57" t="s">
        <v>12</v>
      </c>
    </row>
    <row r="28" ht="50.25">
      <c r="A28" s="57" t="s">
        <v>612</v>
      </c>
    </row>
    <row r="29" ht="120.75" customHeight="1">
      <c r="A29" s="58" t="s">
        <v>0</v>
      </c>
    </row>
    <row r="30" ht="9.75" customHeight="1">
      <c r="A30" s="58"/>
    </row>
    <row r="31" ht="18.75" customHeight="1">
      <c r="A31" s="57" t="s">
        <v>319</v>
      </c>
    </row>
    <row r="32" ht="66.75">
      <c r="A32" s="52" t="s">
        <v>316</v>
      </c>
    </row>
    <row r="33" spans="1:4" ht="18">
      <c r="A33" s="52" t="s">
        <v>317</v>
      </c>
      <c r="D33" s="59"/>
    </row>
    <row r="34" ht="18">
      <c r="A34" s="52" t="s">
        <v>1</v>
      </c>
    </row>
    <row r="35" ht="54" customHeight="1">
      <c r="A35" s="52" t="s">
        <v>318</v>
      </c>
    </row>
    <row r="36" ht="9" customHeight="1">
      <c r="A36" s="52"/>
    </row>
    <row r="37" ht="18">
      <c r="A37" s="52" t="s">
        <v>320</v>
      </c>
    </row>
    <row r="38" ht="35.25" customHeight="1">
      <c r="A38" s="52" t="s">
        <v>2</v>
      </c>
    </row>
    <row r="39" ht="18">
      <c r="A39" s="52" t="s">
        <v>3</v>
      </c>
    </row>
    <row r="40" ht="9" customHeight="1">
      <c r="A40" s="52"/>
    </row>
    <row r="41" ht="18">
      <c r="A41" s="57" t="s">
        <v>326</v>
      </c>
    </row>
    <row r="42" ht="18">
      <c r="A42" s="57" t="s">
        <v>321</v>
      </c>
    </row>
    <row r="43" ht="18">
      <c r="A43" s="57" t="s">
        <v>322</v>
      </c>
    </row>
    <row r="44" ht="17.25" customHeight="1">
      <c r="A44" s="57" t="s">
        <v>323</v>
      </c>
    </row>
    <row r="45" ht="17.25" customHeight="1">
      <c r="A45" s="57" t="s">
        <v>324</v>
      </c>
    </row>
    <row r="46" ht="50.25">
      <c r="A46" s="189" t="s">
        <v>325</v>
      </c>
    </row>
    <row r="47" ht="7.5" customHeight="1">
      <c r="A47" s="189"/>
    </row>
    <row r="48" ht="18">
      <c r="A48" s="52" t="s">
        <v>327</v>
      </c>
    </row>
    <row r="49" ht="18" hidden="1">
      <c r="A49" s="52" t="s">
        <v>4</v>
      </c>
    </row>
    <row r="50" ht="18" hidden="1">
      <c r="A50" s="52" t="s">
        <v>5</v>
      </c>
    </row>
    <row r="51" ht="11.25" customHeight="1">
      <c r="A51" s="52"/>
    </row>
    <row r="52" ht="18">
      <c r="A52" s="190" t="s">
        <v>328</v>
      </c>
    </row>
    <row r="53" spans="1:2" ht="51" customHeight="1">
      <c r="A53" s="60" t="s">
        <v>311</v>
      </c>
      <c r="B53" s="52"/>
    </row>
    <row r="54" spans="1:3" ht="18">
      <c r="A54" s="52" t="s">
        <v>329</v>
      </c>
      <c r="C54" s="52"/>
    </row>
    <row r="55" spans="1:3" ht="18">
      <c r="A55" s="52" t="s">
        <v>330</v>
      </c>
      <c r="C55" s="52"/>
    </row>
    <row r="56" spans="1:2" ht="33.75">
      <c r="A56" s="60" t="s">
        <v>331</v>
      </c>
      <c r="B56" s="52"/>
    </row>
    <row r="57" ht="18">
      <c r="A57" s="52" t="s">
        <v>332</v>
      </c>
    </row>
    <row r="58" ht="69" customHeight="1">
      <c r="A58" s="60" t="s">
        <v>333</v>
      </c>
    </row>
    <row r="59" ht="7.5" customHeight="1">
      <c r="A59" s="60"/>
    </row>
    <row r="60" ht="33.75">
      <c r="A60" s="52" t="s">
        <v>342</v>
      </c>
    </row>
    <row r="61" ht="6.75" customHeight="1">
      <c r="A61" s="52"/>
    </row>
    <row r="62" ht="18">
      <c r="A62" s="52" t="s">
        <v>343</v>
      </c>
    </row>
    <row r="63" ht="18">
      <c r="A63" s="60" t="s">
        <v>344</v>
      </c>
    </row>
    <row r="64" ht="50.25">
      <c r="A64" s="60" t="s">
        <v>345</v>
      </c>
    </row>
    <row r="65" ht="18">
      <c r="A65" s="52" t="s">
        <v>346</v>
      </c>
    </row>
    <row r="66" ht="33.75">
      <c r="A66" s="60" t="s">
        <v>6</v>
      </c>
    </row>
    <row r="67" ht="33.75">
      <c r="A67" s="60" t="s">
        <v>7</v>
      </c>
    </row>
    <row r="68" ht="34.5" customHeight="1">
      <c r="A68" s="52" t="s">
        <v>8</v>
      </c>
    </row>
    <row r="70" ht="14.25" customHeight="1">
      <c r="A70" s="52"/>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sheetData>
  <printOptions horizontalCentered="1"/>
  <pageMargins left="0.25" right="0.25" top="0.2" bottom="0.2" header="0.25" footer="0.17"/>
  <pageSetup horizontalDpi="600" verticalDpi="600" orientation="portrait" paperSize="9" r:id="rId2"/>
  <headerFooter alignWithMargins="0">
    <oddFooter>&amp;CPage &amp;P</oddFooter>
  </headerFooter>
  <drawing r:id="rId1"/>
</worksheet>
</file>

<file path=xl/worksheets/sheet6.xml><?xml version="1.0" encoding="utf-8"?>
<worksheet xmlns="http://schemas.openxmlformats.org/spreadsheetml/2006/main" xmlns:r="http://schemas.openxmlformats.org/officeDocument/2006/relationships">
  <dimension ref="A2:E67"/>
  <sheetViews>
    <sheetView workbookViewId="0" topLeftCell="A9">
      <selection activeCell="B10" sqref="B10"/>
    </sheetView>
  </sheetViews>
  <sheetFormatPr defaultColWidth="9.140625" defaultRowHeight="12.75"/>
  <cols>
    <col min="1" max="1" width="59.00390625" style="0" customWidth="1"/>
    <col min="2" max="2" width="20.57421875" style="91" customWidth="1"/>
    <col min="3" max="3" width="18.28125" style="98" customWidth="1"/>
    <col min="4" max="4" width="7.421875" style="0" customWidth="1"/>
  </cols>
  <sheetData>
    <row r="2" spans="1:3" s="271" customFormat="1" ht="36.75" customHeight="1">
      <c r="A2" s="524" t="s">
        <v>96</v>
      </c>
      <c r="B2" s="524"/>
      <c r="C2" s="524"/>
    </row>
    <row r="3" spans="1:3" s="271" customFormat="1" ht="16.5">
      <c r="A3" s="61"/>
      <c r="B3" s="62"/>
      <c r="C3" s="63"/>
    </row>
    <row r="4" spans="1:5" s="271" customFormat="1" ht="15.75">
      <c r="A4" s="64" t="s">
        <v>13</v>
      </c>
      <c r="B4" s="65"/>
      <c r="C4" s="66"/>
      <c r="D4" s="525"/>
      <c r="E4" s="525"/>
    </row>
    <row r="5" spans="1:5" s="271" customFormat="1" ht="16.5" thickBot="1">
      <c r="A5" s="67"/>
      <c r="B5" s="65"/>
      <c r="C5" s="66"/>
      <c r="D5" s="321"/>
      <c r="E5" s="321"/>
    </row>
    <row r="6" spans="1:5" s="271" customFormat="1" ht="16.5" thickBot="1">
      <c r="A6" s="68" t="s">
        <v>14</v>
      </c>
      <c r="B6" s="466" t="s">
        <v>245</v>
      </c>
      <c r="C6" s="149" t="s">
        <v>16</v>
      </c>
      <c r="D6" s="321"/>
      <c r="E6" s="321"/>
    </row>
    <row r="7" spans="1:3" s="271" customFormat="1" ht="15.75">
      <c r="A7" s="71" t="s">
        <v>17</v>
      </c>
      <c r="B7" s="322">
        <v>2389634958</v>
      </c>
      <c r="C7" s="323">
        <v>1252196216</v>
      </c>
    </row>
    <row r="8" spans="1:3" s="271" customFormat="1" ht="15.75">
      <c r="A8" s="74" t="s">
        <v>18</v>
      </c>
      <c r="B8" s="322">
        <v>1197435157</v>
      </c>
      <c r="C8" s="323">
        <v>502904252</v>
      </c>
    </row>
    <row r="9" spans="1:3" s="271" customFormat="1" ht="15.75">
      <c r="A9" s="77" t="s">
        <v>19</v>
      </c>
      <c r="B9" s="78"/>
      <c r="C9" s="79"/>
    </row>
    <row r="10" spans="1:3" s="281" customFormat="1" ht="16.5" thickBot="1">
      <c r="A10" s="80" t="s">
        <v>20</v>
      </c>
      <c r="B10" s="81">
        <v>3587070115</v>
      </c>
      <c r="C10" s="82">
        <v>1755100468</v>
      </c>
    </row>
    <row r="11" spans="1:3" s="271" customFormat="1" ht="15.75">
      <c r="A11" s="83"/>
      <c r="B11" s="84"/>
      <c r="C11" s="85"/>
    </row>
    <row r="12" spans="1:4" s="271" customFormat="1" ht="15.75" hidden="1">
      <c r="A12" s="64" t="s">
        <v>21</v>
      </c>
      <c r="B12" s="65"/>
      <c r="C12" s="66"/>
      <c r="D12" s="67"/>
    </row>
    <row r="13" spans="1:4" s="271" customFormat="1" ht="16.5" hidden="1" thickBot="1">
      <c r="A13" s="67"/>
      <c r="B13" s="65"/>
      <c r="C13" s="66"/>
      <c r="D13" s="67"/>
    </row>
    <row r="14" spans="1:4" s="271" customFormat="1" ht="16.5" hidden="1" thickBot="1">
      <c r="A14" s="68" t="s">
        <v>14</v>
      </c>
      <c r="B14" s="69" t="s">
        <v>15</v>
      </c>
      <c r="C14" s="70" t="s">
        <v>16</v>
      </c>
      <c r="D14" s="67"/>
    </row>
    <row r="15" spans="1:4" s="271" customFormat="1" ht="15.75" hidden="1">
      <c r="A15" s="71" t="s">
        <v>22</v>
      </c>
      <c r="B15" s="86"/>
      <c r="C15" s="73"/>
      <c r="D15" s="67"/>
    </row>
    <row r="16" spans="1:4" s="271" customFormat="1" ht="15.75" hidden="1">
      <c r="A16" s="74" t="s">
        <v>23</v>
      </c>
      <c r="B16" s="87"/>
      <c r="C16" s="76"/>
      <c r="D16" s="67"/>
    </row>
    <row r="17" spans="1:4" s="271" customFormat="1" ht="15.75" hidden="1">
      <c r="A17" s="77" t="s">
        <v>38</v>
      </c>
      <c r="B17" s="88"/>
      <c r="C17" s="79"/>
      <c r="D17" s="67"/>
    </row>
    <row r="18" spans="1:4" s="271" customFormat="1" ht="16.5" hidden="1" thickBot="1">
      <c r="A18" s="89" t="s">
        <v>39</v>
      </c>
      <c r="B18" s="90">
        <v>0</v>
      </c>
      <c r="C18" s="82">
        <v>0</v>
      </c>
      <c r="D18" s="272"/>
    </row>
    <row r="19" spans="1:3" s="271" customFormat="1" ht="15.75" hidden="1">
      <c r="A19" s="83"/>
      <c r="B19" s="92"/>
      <c r="C19" s="85"/>
    </row>
    <row r="20" spans="1:4" s="271" customFormat="1" ht="15.75">
      <c r="A20" s="64" t="s">
        <v>40</v>
      </c>
      <c r="B20" s="65"/>
      <c r="C20" s="66"/>
      <c r="D20" s="67"/>
    </row>
    <row r="21" spans="1:4" s="271" customFormat="1" ht="16.5" thickBot="1">
      <c r="A21" s="67"/>
      <c r="B21" s="65"/>
      <c r="C21" s="66"/>
      <c r="D21" s="67"/>
    </row>
    <row r="22" spans="1:4" s="271" customFormat="1" ht="16.5" thickBot="1">
      <c r="A22" s="68" t="s">
        <v>14</v>
      </c>
      <c r="B22" s="466" t="s">
        <v>245</v>
      </c>
      <c r="C22" s="149" t="s">
        <v>16</v>
      </c>
      <c r="D22" s="67"/>
    </row>
    <row r="23" spans="1:4" s="271" customFormat="1" ht="15.75">
      <c r="A23" s="71" t="s">
        <v>41</v>
      </c>
      <c r="B23" s="322"/>
      <c r="C23" s="323"/>
      <c r="D23" s="67"/>
    </row>
    <row r="24" spans="1:4" s="271" customFormat="1" ht="15.75">
      <c r="A24" s="74" t="s">
        <v>42</v>
      </c>
      <c r="B24" s="322"/>
      <c r="C24" s="323"/>
      <c r="D24" s="67"/>
    </row>
    <row r="25" spans="1:4" s="271" customFormat="1" ht="15.75">
      <c r="A25" s="74" t="s">
        <v>43</v>
      </c>
      <c r="B25" s="322"/>
      <c r="C25" s="323"/>
      <c r="D25" s="444"/>
    </row>
    <row r="26" spans="1:3" s="271" customFormat="1" ht="15.75">
      <c r="A26" s="77" t="s">
        <v>44</v>
      </c>
      <c r="B26" s="322">
        <v>1142848779</v>
      </c>
      <c r="C26" s="323">
        <v>1108761340</v>
      </c>
    </row>
    <row r="27" spans="1:4" s="271" customFormat="1" ht="16.5" thickBot="1">
      <c r="A27" s="89" t="s">
        <v>39</v>
      </c>
      <c r="B27" s="90">
        <v>1142848779</v>
      </c>
      <c r="C27" s="82">
        <v>1108761340</v>
      </c>
      <c r="D27" s="272"/>
    </row>
    <row r="28" spans="1:3" s="271" customFormat="1" ht="15.75">
      <c r="A28" s="83"/>
      <c r="B28" s="92"/>
      <c r="C28" s="85"/>
    </row>
    <row r="29" spans="1:3" s="271" customFormat="1" ht="15.75">
      <c r="A29" s="64" t="s">
        <v>58</v>
      </c>
      <c r="B29" s="65"/>
      <c r="C29" s="66"/>
    </row>
    <row r="30" spans="1:3" s="271" customFormat="1" ht="16.5" thickBot="1">
      <c r="A30" s="67"/>
      <c r="B30" s="65"/>
      <c r="C30" s="66"/>
    </row>
    <row r="31" spans="1:3" s="271" customFormat="1" ht="16.5" thickBot="1">
      <c r="A31" s="68" t="s">
        <v>14</v>
      </c>
      <c r="B31" s="466" t="s">
        <v>245</v>
      </c>
      <c r="C31" s="149" t="s">
        <v>16</v>
      </c>
    </row>
    <row r="32" spans="1:3" s="271" customFormat="1" ht="15.75">
      <c r="A32" s="71" t="s">
        <v>45</v>
      </c>
      <c r="B32" s="72"/>
      <c r="C32" s="73"/>
    </row>
    <row r="33" spans="1:3" s="271" customFormat="1" ht="15.75">
      <c r="A33" s="74" t="s">
        <v>46</v>
      </c>
      <c r="B33" s="322">
        <v>36994821062</v>
      </c>
      <c r="C33" s="323">
        <v>31226235795</v>
      </c>
    </row>
    <row r="34" spans="1:3" s="271" customFormat="1" ht="15.75">
      <c r="A34" s="77" t="s">
        <v>47</v>
      </c>
      <c r="B34" s="322">
        <v>428834959</v>
      </c>
      <c r="C34" s="323">
        <v>395466559</v>
      </c>
    </row>
    <row r="35" spans="1:3" s="271" customFormat="1" ht="15.75">
      <c r="A35" s="77" t="s">
        <v>48</v>
      </c>
      <c r="B35" s="322">
        <v>1366381502</v>
      </c>
      <c r="C35" s="323">
        <v>1629046074</v>
      </c>
    </row>
    <row r="36" spans="1:3" s="271" customFormat="1" ht="15.75">
      <c r="A36" s="77" t="s">
        <v>49</v>
      </c>
      <c r="B36" s="322">
        <v>12180800038</v>
      </c>
      <c r="C36" s="323">
        <v>10127571624</v>
      </c>
    </row>
    <row r="37" spans="1:3" s="271" customFormat="1" ht="15.75">
      <c r="A37" s="77" t="s">
        <v>50</v>
      </c>
      <c r="B37" s="322">
        <v>713373084</v>
      </c>
      <c r="C37" s="323">
        <v>954937019</v>
      </c>
    </row>
    <row r="38" spans="1:3" s="271" customFormat="1" ht="15.75">
      <c r="A38" s="77" t="s">
        <v>51</v>
      </c>
      <c r="B38" s="322"/>
      <c r="C38" s="323"/>
    </row>
    <row r="39" spans="1:3" s="271" customFormat="1" ht="15.75">
      <c r="A39" s="77" t="s">
        <v>52</v>
      </c>
      <c r="B39" s="78"/>
      <c r="C39" s="79"/>
    </row>
    <row r="40" spans="1:3" s="271" customFormat="1" ht="15.75">
      <c r="A40" s="77" t="s">
        <v>53</v>
      </c>
      <c r="B40" s="78"/>
      <c r="C40" s="79"/>
    </row>
    <row r="41" spans="1:3" s="271" customFormat="1" ht="16.5" thickBot="1">
      <c r="A41" s="89" t="s">
        <v>54</v>
      </c>
      <c r="B41" s="81">
        <v>51684210645</v>
      </c>
      <c r="C41" s="82">
        <v>44333257071</v>
      </c>
    </row>
    <row r="42" spans="1:3" s="271" customFormat="1" ht="31.5" hidden="1">
      <c r="A42" s="74" t="s">
        <v>55</v>
      </c>
      <c r="B42" s="75"/>
      <c r="C42" s="76"/>
    </row>
    <row r="43" spans="1:3" s="271" customFormat="1" ht="15.75" hidden="1">
      <c r="A43" s="93" t="s">
        <v>56</v>
      </c>
      <c r="B43" s="94"/>
      <c r="C43" s="95"/>
    </row>
    <row r="44" spans="1:3" s="271" customFormat="1" ht="30.75" customHeight="1" hidden="1" thickBot="1">
      <c r="A44" s="89" t="s">
        <v>57</v>
      </c>
      <c r="B44" s="96">
        <f>B41+B42</f>
        <v>51684210645</v>
      </c>
      <c r="C44" s="97">
        <f>C41+C42</f>
        <v>44333257071</v>
      </c>
    </row>
    <row r="45" spans="1:3" s="271" customFormat="1" ht="15.75" hidden="1">
      <c r="A45" s="83"/>
      <c r="B45" s="99"/>
      <c r="C45" s="99"/>
    </row>
    <row r="46" spans="1:3" s="271" customFormat="1" ht="15.75" hidden="1">
      <c r="A46" s="103" t="s">
        <v>59</v>
      </c>
      <c r="B46" s="99"/>
      <c r="C46" s="99"/>
    </row>
    <row r="47" spans="1:3" s="271" customFormat="1" ht="13.5" hidden="1" thickBot="1">
      <c r="A47" s="324"/>
      <c r="B47" s="325"/>
      <c r="C47" s="326"/>
    </row>
    <row r="48" spans="1:4" s="271" customFormat="1" ht="16.5" hidden="1" thickBot="1">
      <c r="A48" s="100" t="s">
        <v>14</v>
      </c>
      <c r="B48" s="69" t="s">
        <v>15</v>
      </c>
      <c r="C48" s="70" t="s">
        <v>16</v>
      </c>
      <c r="D48" s="67"/>
    </row>
    <row r="49" spans="1:4" s="271" customFormat="1" ht="15.75" hidden="1">
      <c r="A49" s="74" t="s">
        <v>60</v>
      </c>
      <c r="B49" s="86"/>
      <c r="C49" s="73"/>
      <c r="D49" s="67"/>
    </row>
    <row r="50" spans="1:4" s="271" customFormat="1" ht="15.75" hidden="1">
      <c r="A50" s="77" t="s">
        <v>61</v>
      </c>
      <c r="B50" s="87"/>
      <c r="C50" s="76"/>
      <c r="D50" s="67"/>
    </row>
    <row r="51" spans="1:4" s="271" customFormat="1" ht="15.75" hidden="1">
      <c r="A51" s="77" t="s">
        <v>62</v>
      </c>
      <c r="B51" s="87"/>
      <c r="C51" s="76"/>
      <c r="D51" s="67"/>
    </row>
    <row r="52" spans="1:3" s="271" customFormat="1" ht="15.75" hidden="1">
      <c r="A52" s="77" t="s">
        <v>63</v>
      </c>
      <c r="B52" s="88"/>
      <c r="C52" s="79"/>
    </row>
    <row r="53" spans="1:4" s="271" customFormat="1" ht="16.5" hidden="1" thickBot="1">
      <c r="A53" s="89" t="s">
        <v>39</v>
      </c>
      <c r="B53" s="90">
        <f>SUM(B49:B52)</f>
        <v>0</v>
      </c>
      <c r="C53" s="82">
        <f>SUM(C49:C52)</f>
        <v>0</v>
      </c>
      <c r="D53" s="272"/>
    </row>
    <row r="54" spans="2:3" s="271" customFormat="1" ht="12.75" hidden="1">
      <c r="B54" s="272"/>
      <c r="C54" s="326"/>
    </row>
    <row r="55" spans="2:3" s="271" customFormat="1" ht="12.75" hidden="1">
      <c r="B55" s="272"/>
      <c r="C55" s="326"/>
    </row>
    <row r="56" spans="2:3" s="271" customFormat="1" ht="12.75" hidden="1">
      <c r="B56" s="272"/>
      <c r="C56" s="326"/>
    </row>
    <row r="57" spans="2:3" s="271" customFormat="1" ht="12.75" hidden="1">
      <c r="B57" s="272"/>
      <c r="C57" s="326"/>
    </row>
    <row r="58" spans="2:3" s="271" customFormat="1" ht="12.75" hidden="1">
      <c r="B58" s="272"/>
      <c r="C58" s="326"/>
    </row>
    <row r="59" spans="2:3" s="271" customFormat="1" ht="12.75">
      <c r="B59" s="272"/>
      <c r="C59" s="326"/>
    </row>
    <row r="60" spans="2:3" s="271" customFormat="1" ht="12.75">
      <c r="B60" s="272"/>
      <c r="C60" s="326"/>
    </row>
    <row r="61" spans="2:3" s="271" customFormat="1" ht="12.75">
      <c r="B61" s="272"/>
      <c r="C61" s="326"/>
    </row>
    <row r="62" spans="2:3" s="271" customFormat="1" ht="12.75">
      <c r="B62" s="272"/>
      <c r="C62" s="326"/>
    </row>
    <row r="63" spans="2:3" s="271" customFormat="1" ht="12.75">
      <c r="B63" s="272"/>
      <c r="C63" s="326"/>
    </row>
    <row r="64" spans="2:3" s="271" customFormat="1" ht="12.75">
      <c r="B64" s="272"/>
      <c r="C64" s="326"/>
    </row>
    <row r="65" spans="2:3" s="271" customFormat="1" ht="12.75">
      <c r="B65" s="272"/>
      <c r="C65" s="326"/>
    </row>
    <row r="66" spans="2:3" s="271" customFormat="1" ht="12.75">
      <c r="B66" s="272"/>
      <c r="C66" s="326"/>
    </row>
    <row r="67" spans="2:3" s="271" customFormat="1" ht="12.75">
      <c r="B67" s="272"/>
      <c r="C67" s="326"/>
    </row>
  </sheetData>
  <mergeCells count="2">
    <mergeCell ref="A2:C2"/>
    <mergeCell ref="D4:E4"/>
  </mergeCells>
  <printOptions horizontalCentered="1"/>
  <pageMargins left="0.25" right="0.25" top="0.25" bottom="0.25" header="0.5" footer="0.5"/>
  <pageSetup horizontalDpi="600" verticalDpi="600" orientation="portrait" paperSize="9" r:id="rId1"/>
  <headerFooter alignWithMargins="0">
    <oddFooter>&amp;Cpage 3</oddFooter>
  </headerFooter>
</worksheet>
</file>

<file path=xl/worksheets/sheet7.xml><?xml version="1.0" encoding="utf-8"?>
<worksheet xmlns="http://schemas.openxmlformats.org/spreadsheetml/2006/main" xmlns:r="http://schemas.openxmlformats.org/officeDocument/2006/relationships">
  <dimension ref="A2:H53"/>
  <sheetViews>
    <sheetView workbookViewId="0" topLeftCell="A21">
      <selection activeCell="F13" sqref="F13"/>
    </sheetView>
  </sheetViews>
  <sheetFormatPr defaultColWidth="9.140625" defaultRowHeight="12.75"/>
  <cols>
    <col min="1" max="1" width="31.140625" style="0" customWidth="1"/>
    <col min="2" max="3" width="14.28125" style="0" bestFit="1" customWidth="1"/>
    <col min="4" max="4" width="11.7109375" style="0" bestFit="1" customWidth="1"/>
    <col min="5" max="5" width="14.00390625" style="0" bestFit="1" customWidth="1"/>
    <col min="6" max="6" width="14.28125" style="0" bestFit="1" customWidth="1"/>
    <col min="7" max="7" width="12.8515625" style="0" bestFit="1" customWidth="1"/>
    <col min="8" max="8" width="14.00390625" style="0" bestFit="1" customWidth="1"/>
  </cols>
  <sheetData>
    <row r="1" s="271" customFormat="1" ht="12.75"/>
    <row r="2" spans="1:6" s="271" customFormat="1" ht="16.5" thickBot="1">
      <c r="A2" s="526" t="s">
        <v>80</v>
      </c>
      <c r="B2" s="526"/>
      <c r="C2" s="526"/>
      <c r="D2" s="526"/>
      <c r="E2" s="526"/>
      <c r="F2" s="526"/>
    </row>
    <row r="3" spans="1:6" s="268" customFormat="1" ht="48" thickBot="1">
      <c r="A3" s="109" t="s">
        <v>14</v>
      </c>
      <c r="B3" s="110" t="s">
        <v>64</v>
      </c>
      <c r="C3" s="110" t="s">
        <v>65</v>
      </c>
      <c r="D3" s="110" t="s">
        <v>83</v>
      </c>
      <c r="E3" s="110" t="s">
        <v>66</v>
      </c>
      <c r="F3" s="111" t="s">
        <v>82</v>
      </c>
    </row>
    <row r="4" spans="1:6" s="271" customFormat="1" ht="15.75">
      <c r="A4" s="108" t="s">
        <v>68</v>
      </c>
      <c r="B4" s="21"/>
      <c r="C4" s="21"/>
      <c r="D4" s="21"/>
      <c r="E4" s="21"/>
      <c r="F4" s="141"/>
    </row>
    <row r="5" spans="1:6" s="271" customFormat="1" ht="15.75">
      <c r="A5" s="12" t="s">
        <v>354</v>
      </c>
      <c r="B5" s="327">
        <v>18191206845</v>
      </c>
      <c r="C5" s="327">
        <v>75816478035</v>
      </c>
      <c r="D5" s="327">
        <v>341595680</v>
      </c>
      <c r="E5" s="327">
        <v>271228567</v>
      </c>
      <c r="F5" s="328">
        <v>94620509126</v>
      </c>
    </row>
    <row r="6" spans="1:6" s="271" customFormat="1" ht="15.75">
      <c r="A6" s="12" t="s">
        <v>26</v>
      </c>
      <c r="B6" s="327"/>
      <c r="C6" s="327">
        <v>3105754086</v>
      </c>
      <c r="D6" s="327"/>
      <c r="E6" s="104"/>
      <c r="F6" s="329">
        <v>3105754086</v>
      </c>
    </row>
    <row r="7" spans="1:6" s="271" customFormat="1" ht="15.75">
      <c r="A7" s="12" t="s">
        <v>27</v>
      </c>
      <c r="B7" s="104"/>
      <c r="C7" s="104"/>
      <c r="D7" s="104"/>
      <c r="E7" s="104"/>
      <c r="F7" s="105"/>
    </row>
    <row r="8" spans="1:6" s="271" customFormat="1" ht="15.75">
      <c r="A8" s="12" t="s">
        <v>28</v>
      </c>
      <c r="B8" s="104"/>
      <c r="C8" s="104"/>
      <c r="D8" s="104"/>
      <c r="E8" s="104"/>
      <c r="F8" s="105"/>
    </row>
    <row r="9" spans="1:6" s="271" customFormat="1" ht="31.5">
      <c r="A9" s="12" t="s">
        <v>29</v>
      </c>
      <c r="B9" s="6"/>
      <c r="C9" s="6"/>
      <c r="D9" s="6"/>
      <c r="E9" s="6"/>
      <c r="F9" s="7"/>
    </row>
    <row r="10" spans="1:6" s="271" customFormat="1" ht="15.75">
      <c r="A10" s="12" t="s">
        <v>30</v>
      </c>
      <c r="B10" s="327">
        <v>-1329732000</v>
      </c>
      <c r="C10" s="327">
        <v>-572298700</v>
      </c>
      <c r="D10" s="327"/>
      <c r="E10" s="6"/>
      <c r="F10" s="329">
        <v>-1902030700</v>
      </c>
    </row>
    <row r="11" spans="1:7" s="271" customFormat="1" ht="15.75">
      <c r="A11" s="223" t="s">
        <v>31</v>
      </c>
      <c r="B11" s="327"/>
      <c r="C11" s="6"/>
      <c r="D11" s="6"/>
      <c r="E11" s="6"/>
      <c r="F11" s="329">
        <v>0</v>
      </c>
      <c r="G11" s="303"/>
    </row>
    <row r="12" spans="1:6" s="271" customFormat="1" ht="15.75">
      <c r="A12" s="12" t="s">
        <v>355</v>
      </c>
      <c r="B12" s="327">
        <v>16861474845</v>
      </c>
      <c r="C12" s="327">
        <v>78349933421</v>
      </c>
      <c r="D12" s="327">
        <v>341595680</v>
      </c>
      <c r="E12" s="327">
        <v>271228567</v>
      </c>
      <c r="F12" s="328">
        <v>95824232511</v>
      </c>
    </row>
    <row r="13" spans="1:6" s="271" customFormat="1" ht="15.75">
      <c r="A13" s="106" t="s">
        <v>71</v>
      </c>
      <c r="B13" s="9"/>
      <c r="C13" s="9"/>
      <c r="D13" s="9"/>
      <c r="E13" s="9"/>
      <c r="F13" s="11"/>
    </row>
    <row r="14" spans="1:6" s="271" customFormat="1" ht="15.75">
      <c r="A14" s="12" t="s">
        <v>354</v>
      </c>
      <c r="B14" s="327">
        <v>4307769634</v>
      </c>
      <c r="C14" s="327">
        <v>35542107931</v>
      </c>
      <c r="D14" s="327">
        <v>212746261</v>
      </c>
      <c r="E14" s="327">
        <v>197853153</v>
      </c>
      <c r="F14" s="329">
        <v>40260476979</v>
      </c>
    </row>
    <row r="15" spans="1:8" s="271" customFormat="1" ht="15.75">
      <c r="A15" s="12" t="s">
        <v>32</v>
      </c>
      <c r="B15" s="327">
        <v>233273830</v>
      </c>
      <c r="C15" s="327">
        <v>2085525665</v>
      </c>
      <c r="D15" s="327">
        <v>9890331</v>
      </c>
      <c r="E15" s="327">
        <v>10198512</v>
      </c>
      <c r="F15" s="329">
        <v>2338888338</v>
      </c>
      <c r="G15" s="303"/>
      <c r="H15" s="303"/>
    </row>
    <row r="16" spans="1:7" s="271" customFormat="1" ht="15.75">
      <c r="A16" s="12" t="s">
        <v>28</v>
      </c>
      <c r="B16" s="104"/>
      <c r="C16" s="6"/>
      <c r="D16" s="6"/>
      <c r="E16" s="6"/>
      <c r="F16" s="329"/>
      <c r="G16" s="303"/>
    </row>
    <row r="17" spans="1:6" s="271" customFormat="1" ht="31.5">
      <c r="A17" s="12" t="s">
        <v>29</v>
      </c>
      <c r="B17" s="6"/>
      <c r="C17" s="6"/>
      <c r="D17" s="6"/>
      <c r="E17" s="6"/>
      <c r="F17" s="329"/>
    </row>
    <row r="18" spans="1:8" s="271" customFormat="1" ht="15.75">
      <c r="A18" s="12" t="s">
        <v>30</v>
      </c>
      <c r="B18" s="327">
        <v>-858479192</v>
      </c>
      <c r="C18" s="327">
        <v>-543662203</v>
      </c>
      <c r="D18" s="327"/>
      <c r="E18" s="6"/>
      <c r="F18" s="329">
        <v>-1402141395</v>
      </c>
      <c r="G18" s="303"/>
      <c r="H18" s="303"/>
    </row>
    <row r="19" spans="1:7" s="271" customFormat="1" ht="15.75">
      <c r="A19" s="223" t="s">
        <v>31</v>
      </c>
      <c r="B19" s="327"/>
      <c r="C19" s="327"/>
      <c r="D19" s="6"/>
      <c r="E19" s="6"/>
      <c r="F19" s="329"/>
      <c r="G19" s="303"/>
    </row>
    <row r="20" spans="1:6" s="271" customFormat="1" ht="15.75">
      <c r="A20" s="12" t="s">
        <v>355</v>
      </c>
      <c r="B20" s="327">
        <v>3682564272</v>
      </c>
      <c r="C20" s="327">
        <v>37083971393</v>
      </c>
      <c r="D20" s="327">
        <v>222636592</v>
      </c>
      <c r="E20" s="327">
        <v>208051665</v>
      </c>
      <c r="F20" s="328">
        <v>41197223922</v>
      </c>
    </row>
    <row r="21" spans="1:6" s="271" customFormat="1" ht="31.5">
      <c r="A21" s="106" t="s">
        <v>81</v>
      </c>
      <c r="B21" s="9"/>
      <c r="C21" s="9"/>
      <c r="D21" s="9"/>
      <c r="E21" s="9"/>
      <c r="F21" s="11"/>
    </row>
    <row r="22" spans="1:6" s="271" customFormat="1" ht="15.75">
      <c r="A22" s="12" t="s">
        <v>33</v>
      </c>
      <c r="B22" s="327">
        <v>13883437211</v>
      </c>
      <c r="C22" s="327">
        <v>40274370104</v>
      </c>
      <c r="D22" s="327">
        <v>128849419</v>
      </c>
      <c r="E22" s="327">
        <v>73375414</v>
      </c>
      <c r="F22" s="329">
        <v>54360032147</v>
      </c>
    </row>
    <row r="23" spans="1:6" s="271" customFormat="1" ht="16.5" thickBot="1">
      <c r="A23" s="107" t="s">
        <v>34</v>
      </c>
      <c r="B23" s="330">
        <v>13178910573</v>
      </c>
      <c r="C23" s="330">
        <v>41265962028</v>
      </c>
      <c r="D23" s="330">
        <v>118959088</v>
      </c>
      <c r="E23" s="330">
        <v>63176902</v>
      </c>
      <c r="F23" s="331">
        <v>54627008589</v>
      </c>
    </row>
    <row r="24" s="271" customFormat="1" ht="63" hidden="1">
      <c r="A24" s="101" t="s">
        <v>72</v>
      </c>
    </row>
    <row r="25" s="271" customFormat="1" ht="47.25" hidden="1">
      <c r="A25" s="101" t="s">
        <v>73</v>
      </c>
    </row>
    <row r="26" s="271" customFormat="1" ht="31.5" hidden="1">
      <c r="A26" s="101" t="s">
        <v>74</v>
      </c>
    </row>
    <row r="27" s="271" customFormat="1" ht="47.25" hidden="1">
      <c r="A27" s="101" t="s">
        <v>75</v>
      </c>
    </row>
    <row r="28" s="271" customFormat="1" ht="31.5" hidden="1">
      <c r="A28" s="101" t="s">
        <v>76</v>
      </c>
    </row>
    <row r="29" s="271" customFormat="1" ht="15.75">
      <c r="A29" s="35"/>
    </row>
    <row r="30" spans="1:5" s="271" customFormat="1" ht="16.5" thickBot="1">
      <c r="A30" s="526" t="s">
        <v>77</v>
      </c>
      <c r="B30" s="526"/>
      <c r="C30" s="526"/>
      <c r="D30" s="526"/>
      <c r="E30" s="526"/>
    </row>
    <row r="31" spans="1:5" s="268" customFormat="1" ht="32.25" thickBot="1">
      <c r="A31" s="109" t="s">
        <v>14</v>
      </c>
      <c r="B31" s="110" t="s">
        <v>84</v>
      </c>
      <c r="C31" s="110" t="s">
        <v>85</v>
      </c>
      <c r="D31" s="110" t="s">
        <v>253</v>
      </c>
      <c r="E31" s="111" t="s">
        <v>67</v>
      </c>
    </row>
    <row r="32" spans="1:5" s="271" customFormat="1" ht="15.75">
      <c r="A32" s="108" t="s">
        <v>86</v>
      </c>
      <c r="B32" s="21"/>
      <c r="C32" s="21"/>
      <c r="D32" s="170"/>
      <c r="E32" s="23"/>
    </row>
    <row r="33" spans="1:5" s="271" customFormat="1" ht="15.75">
      <c r="A33" s="12" t="s">
        <v>354</v>
      </c>
      <c r="B33" s="327">
        <v>6251866893</v>
      </c>
      <c r="C33" s="327">
        <v>77450000</v>
      </c>
      <c r="D33" s="327">
        <v>27227200</v>
      </c>
      <c r="E33" s="329">
        <v>6356544093</v>
      </c>
    </row>
    <row r="34" spans="1:5" s="271" customFormat="1" ht="15.75">
      <c r="A34" s="12" t="s">
        <v>26</v>
      </c>
      <c r="B34" s="174"/>
      <c r="C34" s="174"/>
      <c r="D34" s="173"/>
      <c r="E34" s="178"/>
    </row>
    <row r="35" spans="1:5" s="271" customFormat="1" ht="15.75">
      <c r="A35" s="12" t="s">
        <v>35</v>
      </c>
      <c r="B35" s="174"/>
      <c r="C35" s="174"/>
      <c r="D35" s="173"/>
      <c r="E35" s="178"/>
    </row>
    <row r="36" spans="1:5" s="271" customFormat="1" ht="15.75">
      <c r="A36" s="12" t="s">
        <v>36</v>
      </c>
      <c r="B36" s="174"/>
      <c r="C36" s="174"/>
      <c r="D36" s="173"/>
      <c r="E36" s="178"/>
    </row>
    <row r="37" spans="1:5" s="271" customFormat="1" ht="15.75">
      <c r="A37" s="12" t="s">
        <v>28</v>
      </c>
      <c r="B37" s="327"/>
      <c r="C37" s="175"/>
      <c r="D37" s="327"/>
      <c r="E37" s="329"/>
    </row>
    <row r="38" spans="1:5" s="271" customFormat="1" ht="15.75">
      <c r="A38" s="12" t="s">
        <v>30</v>
      </c>
      <c r="B38" s="176"/>
      <c r="C38" s="176"/>
      <c r="D38" s="177"/>
      <c r="E38" s="329"/>
    </row>
    <row r="39" spans="1:5" s="271" customFormat="1" ht="15.75">
      <c r="A39" s="12" t="s">
        <v>37</v>
      </c>
      <c r="B39" s="176"/>
      <c r="C39" s="176"/>
      <c r="D39" s="177"/>
      <c r="E39" s="329"/>
    </row>
    <row r="40" spans="1:5" s="271" customFormat="1" ht="15.75">
      <c r="A40" s="12" t="s">
        <v>355</v>
      </c>
      <c r="B40" s="327">
        <v>6251866893</v>
      </c>
      <c r="C40" s="327">
        <v>77450000</v>
      </c>
      <c r="D40" s="327">
        <v>27227200</v>
      </c>
      <c r="E40" s="328">
        <v>6356544093</v>
      </c>
    </row>
    <row r="41" spans="1:5" s="271" customFormat="1" ht="15.75">
      <c r="A41" s="106" t="s">
        <v>78</v>
      </c>
      <c r="B41" s="9"/>
      <c r="C41" s="9"/>
      <c r="D41" s="172"/>
      <c r="E41" s="11"/>
    </row>
    <row r="42" spans="1:6" s="271" customFormat="1" ht="15.75">
      <c r="A42" s="12" t="s">
        <v>354</v>
      </c>
      <c r="B42" s="327">
        <v>655075896</v>
      </c>
      <c r="C42" s="327">
        <v>55936131</v>
      </c>
      <c r="D42" s="327"/>
      <c r="E42" s="333">
        <v>711012027</v>
      </c>
      <c r="F42" s="303"/>
    </row>
    <row r="43" spans="1:7" s="271" customFormat="1" ht="15.75">
      <c r="A43" s="12" t="s">
        <v>32</v>
      </c>
      <c r="B43" s="327">
        <v>88254327</v>
      </c>
      <c r="C43" s="332">
        <v>25816651</v>
      </c>
      <c r="D43" s="327">
        <v>3403398</v>
      </c>
      <c r="E43" s="333">
        <v>117474376</v>
      </c>
      <c r="F43" s="303"/>
      <c r="G43" s="303"/>
    </row>
    <row r="44" spans="1:5" s="271" customFormat="1" ht="15.75">
      <c r="A44" s="12" t="s">
        <v>28</v>
      </c>
      <c r="B44" s="327"/>
      <c r="C44" s="327"/>
      <c r="D44" s="327"/>
      <c r="E44" s="333">
        <v>0</v>
      </c>
    </row>
    <row r="45" spans="1:6" s="271" customFormat="1" ht="15.75">
      <c r="A45" s="12" t="s">
        <v>30</v>
      </c>
      <c r="B45" s="176"/>
      <c r="C45" s="176"/>
      <c r="D45" s="171"/>
      <c r="E45" s="7"/>
      <c r="F45" s="303"/>
    </row>
    <row r="46" spans="1:8" s="271" customFormat="1" ht="15.75">
      <c r="A46" s="12" t="s">
        <v>37</v>
      </c>
      <c r="B46" s="176"/>
      <c r="C46" s="176"/>
      <c r="D46" s="171"/>
      <c r="E46" s="7"/>
      <c r="H46" s="272"/>
    </row>
    <row r="47" spans="1:7" s="271" customFormat="1" ht="15.75">
      <c r="A47" s="12" t="s">
        <v>355</v>
      </c>
      <c r="B47" s="327">
        <v>743330223</v>
      </c>
      <c r="C47" s="327">
        <v>81752782</v>
      </c>
      <c r="D47" s="327">
        <v>3403398</v>
      </c>
      <c r="E47" s="328">
        <v>828486403</v>
      </c>
      <c r="G47" s="303"/>
    </row>
    <row r="48" spans="1:6" s="271" customFormat="1" ht="31.5">
      <c r="A48" s="113" t="s">
        <v>79</v>
      </c>
      <c r="B48" s="9"/>
      <c r="C48" s="9"/>
      <c r="D48" s="172"/>
      <c r="E48" s="11"/>
      <c r="F48" s="303"/>
    </row>
    <row r="49" spans="1:5" s="271" customFormat="1" ht="15.75">
      <c r="A49" s="12" t="s">
        <v>33</v>
      </c>
      <c r="B49" s="327">
        <v>5596790997</v>
      </c>
      <c r="C49" s="327">
        <v>21513869</v>
      </c>
      <c r="D49" s="327">
        <v>27227200</v>
      </c>
      <c r="E49" s="329">
        <v>5645532066</v>
      </c>
    </row>
    <row r="50" spans="1:7" s="271" customFormat="1" ht="16.5" thickBot="1">
      <c r="A50" s="107" t="s">
        <v>34</v>
      </c>
      <c r="B50" s="330">
        <v>5508536670</v>
      </c>
      <c r="C50" s="330">
        <v>-4302782</v>
      </c>
      <c r="D50" s="330">
        <v>23823802</v>
      </c>
      <c r="E50" s="331">
        <v>5528057690</v>
      </c>
      <c r="F50" s="303"/>
      <c r="G50" s="303"/>
    </row>
    <row r="51" spans="1:6" ht="15.75">
      <c r="A51" s="101" t="s">
        <v>577</v>
      </c>
      <c r="E51" s="459"/>
      <c r="F51" s="459"/>
    </row>
    <row r="52" spans="1:4" ht="15.75">
      <c r="A52" s="64"/>
      <c r="B52" s="65"/>
      <c r="C52" s="66"/>
      <c r="D52" s="67"/>
    </row>
    <row r="53" ht="12.75">
      <c r="E53" s="459"/>
    </row>
  </sheetData>
  <mergeCells count="2">
    <mergeCell ref="A30:E30"/>
    <mergeCell ref="A2:F2"/>
  </mergeCells>
  <printOptions horizontalCentered="1"/>
  <pageMargins left="0.25" right="0.25" top="0.2" bottom="0.2" header="0.17" footer="0.05"/>
  <pageSetup horizontalDpi="600" verticalDpi="600" orientation="portrait" paperSize="9" r:id="rId1"/>
  <headerFooter alignWithMargins="0">
    <oddFooter>&amp;Cpage 4</oddFooter>
  </headerFooter>
</worksheet>
</file>

<file path=xl/worksheets/sheet8.xml><?xml version="1.0" encoding="utf-8"?>
<worksheet xmlns="http://schemas.openxmlformats.org/spreadsheetml/2006/main" xmlns:r="http://schemas.openxmlformats.org/officeDocument/2006/relationships">
  <dimension ref="A1:E106"/>
  <sheetViews>
    <sheetView workbookViewId="0" topLeftCell="A122">
      <selection activeCell="C4" sqref="C4"/>
    </sheetView>
  </sheetViews>
  <sheetFormatPr defaultColWidth="9.140625" defaultRowHeight="12.75"/>
  <cols>
    <col min="1" max="1" width="56.421875" style="0" customWidth="1"/>
    <col min="2" max="2" width="17.421875" style="0" customWidth="1"/>
    <col min="3" max="3" width="16.7109375" style="0" customWidth="1"/>
    <col min="4" max="4" width="12.28125" style="0" customWidth="1"/>
  </cols>
  <sheetData>
    <row r="1" spans="1:3" s="271" customFormat="1" ht="15.75">
      <c r="A1" s="120" t="s">
        <v>98</v>
      </c>
      <c r="B1" s="117"/>
      <c r="C1" s="117"/>
    </row>
    <row r="2" spans="1:3" s="271" customFormat="1" ht="16.5" thickBot="1">
      <c r="A2" s="116"/>
      <c r="B2" s="117"/>
      <c r="C2" s="117"/>
    </row>
    <row r="3" spans="1:5" s="271" customFormat="1" ht="16.5" thickBot="1">
      <c r="A3" s="100" t="s">
        <v>14</v>
      </c>
      <c r="B3" s="466" t="s">
        <v>245</v>
      </c>
      <c r="C3" s="149" t="s">
        <v>16</v>
      </c>
      <c r="D3" s="321"/>
      <c r="E3" s="321"/>
    </row>
    <row r="4" spans="1:3" s="271" customFormat="1" ht="15.75">
      <c r="A4" s="74" t="s">
        <v>99</v>
      </c>
      <c r="B4" s="335">
        <v>5932053190</v>
      </c>
      <c r="C4" s="336">
        <v>4493642491</v>
      </c>
    </row>
    <row r="5" spans="1:3" s="271" customFormat="1" ht="15.75">
      <c r="A5" s="12" t="s">
        <v>254</v>
      </c>
      <c r="B5" s="75"/>
      <c r="C5" s="76"/>
    </row>
    <row r="6" spans="1:3" s="271" customFormat="1" ht="15.75">
      <c r="A6" s="12" t="s">
        <v>428</v>
      </c>
      <c r="B6" s="337">
        <v>3870187405</v>
      </c>
      <c r="C6" s="338">
        <v>3870187405</v>
      </c>
    </row>
    <row r="7" spans="1:3" s="271" customFormat="1" ht="15.75">
      <c r="A7" s="12" t="s">
        <v>255</v>
      </c>
      <c r="B7" s="337">
        <v>1566452715</v>
      </c>
      <c r="C7" s="338">
        <v>294825660</v>
      </c>
    </row>
    <row r="8" spans="1:3" s="271" customFormat="1" ht="15.75">
      <c r="A8" s="12" t="s">
        <v>256</v>
      </c>
      <c r="B8" s="337">
        <v>234180000</v>
      </c>
      <c r="C8" s="338">
        <v>234180000</v>
      </c>
    </row>
    <row r="9" spans="1:3" s="271" customFormat="1" ht="15.75">
      <c r="A9" s="12" t="s">
        <v>257</v>
      </c>
      <c r="B9" s="334">
        <v>261233070</v>
      </c>
      <c r="C9" s="339">
        <v>94449426</v>
      </c>
    </row>
    <row r="10" spans="1:3" s="271" customFormat="1" ht="16.5" thickBot="1">
      <c r="A10" s="137"/>
      <c r="B10" s="138"/>
      <c r="C10" s="139"/>
    </row>
    <row r="11" spans="1:3" s="271" customFormat="1" ht="15.75">
      <c r="A11" s="116"/>
      <c r="B11" s="116"/>
      <c r="C11" s="116"/>
    </row>
    <row r="12" spans="1:4" s="271" customFormat="1" ht="15.75">
      <c r="A12" s="64" t="s">
        <v>87</v>
      </c>
      <c r="B12" s="65"/>
      <c r="C12" s="66"/>
      <c r="D12" s="67"/>
    </row>
    <row r="13" spans="1:4" s="271" customFormat="1" ht="16.5" thickBot="1">
      <c r="A13" s="67"/>
      <c r="B13" s="65"/>
      <c r="C13" s="66"/>
      <c r="D13" s="67"/>
    </row>
    <row r="14" spans="1:4" s="271" customFormat="1" ht="16.5" thickBot="1">
      <c r="A14" s="68" t="s">
        <v>14</v>
      </c>
      <c r="B14" s="466" t="s">
        <v>245</v>
      </c>
      <c r="C14" s="149" t="s">
        <v>16</v>
      </c>
      <c r="D14" s="67"/>
    </row>
    <row r="15" spans="1:4" s="271" customFormat="1" ht="15.75">
      <c r="A15" s="71" t="s">
        <v>89</v>
      </c>
      <c r="B15" s="340">
        <v>114679200</v>
      </c>
      <c r="C15" s="338">
        <v>114679200</v>
      </c>
      <c r="D15" s="67"/>
    </row>
    <row r="16" spans="1:4" s="271" customFormat="1" ht="15.75" hidden="1">
      <c r="A16" s="74" t="s">
        <v>90</v>
      </c>
      <c r="B16" s="322"/>
      <c r="C16" s="323"/>
      <c r="D16" s="67"/>
    </row>
    <row r="17" spans="1:4" s="271" customFormat="1" ht="15.75" hidden="1">
      <c r="A17" s="77" t="s">
        <v>91</v>
      </c>
      <c r="B17" s="88"/>
      <c r="C17" s="79"/>
      <c r="D17" s="67"/>
    </row>
    <row r="18" spans="1:4" s="271" customFormat="1" ht="15.75">
      <c r="A18" s="74" t="s">
        <v>92</v>
      </c>
      <c r="B18" s="87"/>
      <c r="C18" s="76"/>
      <c r="D18" s="67"/>
    </row>
    <row r="19" spans="1:3" s="271" customFormat="1" ht="15.75">
      <c r="A19" s="74" t="s">
        <v>93</v>
      </c>
      <c r="B19" s="87"/>
      <c r="C19" s="76"/>
    </row>
    <row r="20" spans="1:4" s="271" customFormat="1" ht="16.5" thickBot="1">
      <c r="A20" s="89" t="s">
        <v>39</v>
      </c>
      <c r="B20" s="90">
        <v>114679200</v>
      </c>
      <c r="C20" s="82">
        <v>114679200</v>
      </c>
      <c r="D20" s="272"/>
    </row>
    <row r="21" spans="1:4" s="271" customFormat="1" ht="15.75">
      <c r="A21" s="83"/>
      <c r="B21" s="85"/>
      <c r="C21" s="85"/>
      <c r="D21" s="272"/>
    </row>
    <row r="22" spans="1:4" s="271" customFormat="1" ht="15.75">
      <c r="A22" s="64" t="s">
        <v>88</v>
      </c>
      <c r="B22" s="65"/>
      <c r="C22" s="66"/>
      <c r="D22" s="67"/>
    </row>
    <row r="23" spans="1:4" s="271" customFormat="1" ht="16.5" thickBot="1">
      <c r="A23" s="67"/>
      <c r="B23" s="65"/>
      <c r="C23" s="66"/>
      <c r="D23" s="67"/>
    </row>
    <row r="24" spans="1:4" s="271" customFormat="1" ht="16.5" thickBot="1">
      <c r="A24" s="100" t="s">
        <v>14</v>
      </c>
      <c r="B24" s="466" t="s">
        <v>245</v>
      </c>
      <c r="C24" s="149" t="s">
        <v>16</v>
      </c>
      <c r="D24" s="67"/>
    </row>
    <row r="25" spans="1:4" s="271" customFormat="1" ht="15.75">
      <c r="A25" s="200" t="s">
        <v>312</v>
      </c>
      <c r="B25" s="322">
        <v>228487621</v>
      </c>
      <c r="C25" s="323">
        <v>335463163</v>
      </c>
      <c r="D25" s="67"/>
    </row>
    <row r="26" spans="1:4" s="271" customFormat="1" ht="15.75">
      <c r="A26" s="200" t="s">
        <v>488</v>
      </c>
      <c r="B26" s="322">
        <v>115579889</v>
      </c>
      <c r="C26" s="323">
        <v>95592000</v>
      </c>
      <c r="D26" s="67"/>
    </row>
    <row r="27" spans="1:4" s="271" customFormat="1" ht="15.75">
      <c r="A27" s="200" t="s">
        <v>313</v>
      </c>
      <c r="B27" s="322">
        <v>1116606488</v>
      </c>
      <c r="C27" s="323">
        <v>1116606488</v>
      </c>
      <c r="D27" s="67"/>
    </row>
    <row r="28" spans="1:4" s="271" customFormat="1" ht="16.5" thickBot="1">
      <c r="A28" s="89" t="s">
        <v>39</v>
      </c>
      <c r="B28" s="90">
        <v>1460673998</v>
      </c>
      <c r="C28" s="82">
        <v>1547661651</v>
      </c>
      <c r="D28" s="272"/>
    </row>
    <row r="29" spans="1:3" s="271" customFormat="1" ht="15.75">
      <c r="A29" s="118"/>
      <c r="B29" s="118"/>
      <c r="C29" s="118"/>
    </row>
    <row r="30" spans="1:3" s="271" customFormat="1" ht="15.75">
      <c r="A30" s="120" t="s">
        <v>102</v>
      </c>
      <c r="B30" s="117"/>
      <c r="C30" s="461"/>
    </row>
    <row r="31" spans="1:3" s="271" customFormat="1" ht="16.5" thickBot="1">
      <c r="A31" s="116"/>
      <c r="B31" s="117"/>
      <c r="C31" s="117"/>
    </row>
    <row r="32" spans="1:5" s="271" customFormat="1" ht="16.5" thickBot="1">
      <c r="A32" s="100" t="s">
        <v>14</v>
      </c>
      <c r="B32" s="466" t="s">
        <v>245</v>
      </c>
      <c r="C32" s="149" t="s">
        <v>16</v>
      </c>
      <c r="D32" s="321"/>
      <c r="E32" s="321"/>
    </row>
    <row r="33" spans="1:3" s="271" customFormat="1" ht="15.75">
      <c r="A33" s="74" t="s">
        <v>103</v>
      </c>
      <c r="B33" s="322">
        <v>48561277019</v>
      </c>
      <c r="C33" s="323">
        <v>45792062736</v>
      </c>
    </row>
    <row r="34" spans="1:3" s="271" customFormat="1" ht="16.5" thickBot="1">
      <c r="A34" s="74" t="s">
        <v>104</v>
      </c>
      <c r="B34" s="322">
        <v>5652488760</v>
      </c>
      <c r="C34" s="323">
        <v>7819085556</v>
      </c>
    </row>
    <row r="35" spans="1:3" s="271" customFormat="1" ht="16.5" thickBot="1">
      <c r="A35" s="125" t="s">
        <v>101</v>
      </c>
      <c r="B35" s="129">
        <v>54213765779</v>
      </c>
      <c r="C35" s="129">
        <v>53611148292</v>
      </c>
    </row>
    <row r="36" spans="1:3" s="271" customFormat="1" ht="15.75">
      <c r="A36" s="118"/>
      <c r="B36" s="118"/>
      <c r="C36" s="118"/>
    </row>
    <row r="37" spans="1:3" s="271" customFormat="1" ht="15.75">
      <c r="A37" s="120" t="s">
        <v>105</v>
      </c>
      <c r="B37" s="117"/>
      <c r="C37" s="117"/>
    </row>
    <row r="38" spans="1:3" s="271" customFormat="1" ht="16.5" thickBot="1">
      <c r="A38" s="120"/>
      <c r="B38" s="117"/>
      <c r="C38" s="117"/>
    </row>
    <row r="39" spans="1:5" s="271" customFormat="1" ht="16.5" thickBot="1">
      <c r="A39" s="100" t="s">
        <v>14</v>
      </c>
      <c r="B39" s="466" t="s">
        <v>245</v>
      </c>
      <c r="C39" s="149" t="s">
        <v>16</v>
      </c>
      <c r="D39" s="321"/>
      <c r="E39" s="321"/>
    </row>
    <row r="40" spans="1:3" s="271" customFormat="1" ht="15.75">
      <c r="A40" s="74" t="s">
        <v>106</v>
      </c>
      <c r="B40" s="322">
        <v>459357932</v>
      </c>
      <c r="C40" s="323">
        <v>34250342</v>
      </c>
    </row>
    <row r="41" spans="1:3" s="271" customFormat="1" ht="15.75">
      <c r="A41" s="74" t="s">
        <v>107</v>
      </c>
      <c r="B41" s="322"/>
      <c r="C41" s="323"/>
    </row>
    <row r="42" spans="1:3" s="271" customFormat="1" ht="15.75">
      <c r="A42" s="74" t="s">
        <v>108</v>
      </c>
      <c r="B42" s="322">
        <v>132932333</v>
      </c>
      <c r="C42" s="323">
        <v>58019304</v>
      </c>
    </row>
    <row r="43" spans="1:3" s="271" customFormat="1" ht="15.75">
      <c r="A43" s="74" t="s">
        <v>109</v>
      </c>
      <c r="B43" s="322">
        <v>495283067</v>
      </c>
      <c r="C43" s="323">
        <v>495283067</v>
      </c>
    </row>
    <row r="44" spans="1:3" s="271" customFormat="1" ht="15.75">
      <c r="A44" s="74" t="s">
        <v>110</v>
      </c>
      <c r="B44" s="322">
        <v>448042807</v>
      </c>
      <c r="C44" s="323">
        <v>371682640</v>
      </c>
    </row>
    <row r="45" spans="1:3" s="271" customFormat="1" ht="15.75">
      <c r="A45" s="74" t="s">
        <v>111</v>
      </c>
      <c r="B45" s="322"/>
      <c r="C45" s="323"/>
    </row>
    <row r="46" spans="1:3" s="271" customFormat="1" ht="15.75">
      <c r="A46" s="74" t="s">
        <v>112</v>
      </c>
      <c r="B46" s="322"/>
      <c r="C46" s="323"/>
    </row>
    <row r="47" spans="1:3" s="271" customFormat="1" ht="15.75">
      <c r="A47" s="192" t="s">
        <v>429</v>
      </c>
      <c r="B47" s="322"/>
      <c r="C47" s="323"/>
    </row>
    <row r="48" spans="1:3" s="271" customFormat="1" ht="15.75">
      <c r="A48" s="192" t="s">
        <v>430</v>
      </c>
      <c r="B48" s="322">
        <v>12785241</v>
      </c>
      <c r="C48" s="323">
        <v>23418000</v>
      </c>
    </row>
    <row r="49" spans="1:3" s="271" customFormat="1" ht="15.75">
      <c r="A49" s="74" t="s">
        <v>113</v>
      </c>
      <c r="B49" s="322">
        <v>23418000</v>
      </c>
      <c r="C49" s="323">
        <v>77229918</v>
      </c>
    </row>
    <row r="50" spans="1:3" s="271" customFormat="1" ht="16.5" thickBot="1">
      <c r="A50" s="121" t="s">
        <v>114</v>
      </c>
      <c r="B50" s="122"/>
      <c r="C50" s="123"/>
    </row>
    <row r="51" spans="1:3" s="271" customFormat="1" ht="16.5" thickBot="1">
      <c r="A51" s="125" t="s">
        <v>115</v>
      </c>
      <c r="B51" s="129">
        <v>1571819380</v>
      </c>
      <c r="C51" s="132">
        <v>1059883271</v>
      </c>
    </row>
    <row r="52" spans="1:3" s="271" customFormat="1" ht="15.75">
      <c r="A52" s="126"/>
      <c r="B52" s="84"/>
      <c r="C52" s="127"/>
    </row>
    <row r="53" spans="1:3" s="271" customFormat="1" ht="15.75">
      <c r="A53" s="120" t="s">
        <v>116</v>
      </c>
      <c r="B53" s="117"/>
      <c r="C53" s="117"/>
    </row>
    <row r="54" spans="1:3" s="271" customFormat="1" ht="16.5" thickBot="1">
      <c r="A54" s="116"/>
      <c r="B54" s="117"/>
      <c r="C54" s="117"/>
    </row>
    <row r="55" spans="1:5" s="271" customFormat="1" ht="16.5" thickBot="1">
      <c r="A55" s="100" t="s">
        <v>14</v>
      </c>
      <c r="B55" s="466" t="s">
        <v>245</v>
      </c>
      <c r="C55" s="149" t="s">
        <v>16</v>
      </c>
      <c r="D55" s="321"/>
      <c r="E55" s="321"/>
    </row>
    <row r="56" spans="1:3" s="271" customFormat="1" ht="15.75">
      <c r="A56" s="200" t="s">
        <v>417</v>
      </c>
      <c r="B56" s="75"/>
      <c r="C56" s="128"/>
    </row>
    <row r="57" spans="1:3" s="271" customFormat="1" ht="15.75">
      <c r="A57" s="200" t="s">
        <v>308</v>
      </c>
      <c r="B57" s="322">
        <v>337455954</v>
      </c>
      <c r="C57" s="323"/>
    </row>
    <row r="58" spans="1:3" s="271" customFormat="1" ht="15.75">
      <c r="A58" s="200" t="s">
        <v>347</v>
      </c>
      <c r="B58" s="322">
        <v>61293068</v>
      </c>
      <c r="C58" s="323">
        <v>28528534</v>
      </c>
    </row>
    <row r="59" spans="1:3" s="271" customFormat="1" ht="15.75">
      <c r="A59" s="199" t="s">
        <v>418</v>
      </c>
      <c r="B59" s="322">
        <v>201457000</v>
      </c>
      <c r="C59" s="323">
        <v>162127000</v>
      </c>
    </row>
    <row r="60" spans="1:3" s="271" customFormat="1" ht="16.5" thickBot="1">
      <c r="A60" s="199" t="s">
        <v>24</v>
      </c>
      <c r="B60" s="475">
        <v>80000000</v>
      </c>
      <c r="C60" s="476"/>
    </row>
    <row r="61" spans="1:3" s="271" customFormat="1" ht="16.5" thickBot="1">
      <c r="A61" s="125" t="s">
        <v>100</v>
      </c>
      <c r="B61" s="129">
        <v>680206022</v>
      </c>
      <c r="C61" s="130">
        <v>190655534</v>
      </c>
    </row>
    <row r="62" spans="1:3" s="271" customFormat="1" ht="15.75">
      <c r="A62" s="83"/>
      <c r="B62" s="84"/>
      <c r="C62" s="127"/>
    </row>
    <row r="63" spans="1:3" s="271" customFormat="1" ht="15.75">
      <c r="A63" s="120" t="s">
        <v>142</v>
      </c>
      <c r="B63" s="117"/>
      <c r="C63" s="117"/>
    </row>
    <row r="64" spans="1:3" s="271" customFormat="1" ht="16.5" thickBot="1">
      <c r="A64" s="116"/>
      <c r="B64" s="117"/>
      <c r="C64" s="117"/>
    </row>
    <row r="65" spans="1:5" s="271" customFormat="1" ht="16.5" thickBot="1">
      <c r="A65" s="100" t="s">
        <v>14</v>
      </c>
      <c r="B65" s="466" t="s">
        <v>245</v>
      </c>
      <c r="C65" s="149" t="s">
        <v>16</v>
      </c>
      <c r="D65" s="321"/>
      <c r="E65" s="321"/>
    </row>
    <row r="66" spans="1:3" s="271" customFormat="1" ht="15.75">
      <c r="A66" s="74" t="s">
        <v>117</v>
      </c>
      <c r="B66" s="322">
        <v>0</v>
      </c>
      <c r="C66" s="323"/>
    </row>
    <row r="67" spans="1:3" s="271" customFormat="1" ht="15.75">
      <c r="A67" s="74" t="s">
        <v>118</v>
      </c>
      <c r="B67" s="322">
        <v>122995098</v>
      </c>
      <c r="C67" s="323">
        <v>102087758</v>
      </c>
    </row>
    <row r="68" spans="1:3" s="271" customFormat="1" ht="15.75">
      <c r="A68" s="74" t="s">
        <v>119</v>
      </c>
      <c r="B68" s="322">
        <v>0</v>
      </c>
      <c r="C68" s="323">
        <v>41148698</v>
      </c>
    </row>
    <row r="69" spans="1:3" s="271" customFormat="1" ht="15.75">
      <c r="A69" s="74" t="s">
        <v>120</v>
      </c>
      <c r="B69" s="322">
        <v>171538248</v>
      </c>
      <c r="C69" s="323">
        <v>145882787</v>
      </c>
    </row>
    <row r="70" spans="1:3" s="271" customFormat="1" ht="15.75">
      <c r="A70" s="74" t="s">
        <v>121</v>
      </c>
      <c r="B70" s="322"/>
      <c r="C70" s="323"/>
    </row>
    <row r="71" spans="1:3" s="271" customFormat="1" ht="15.75">
      <c r="A71" s="74" t="s">
        <v>122</v>
      </c>
      <c r="B71" s="322"/>
      <c r="C71" s="323"/>
    </row>
    <row r="72" spans="1:3" s="271" customFormat="1" ht="15.75">
      <c r="A72" s="74" t="s">
        <v>123</v>
      </c>
      <c r="B72" s="322"/>
      <c r="C72" s="323"/>
    </row>
    <row r="73" spans="1:3" s="271" customFormat="1" ht="16.5" thickBot="1">
      <c r="A73" s="121" t="s">
        <v>124</v>
      </c>
      <c r="B73" s="322">
        <v>9549514396</v>
      </c>
      <c r="C73" s="323">
        <v>9535825918</v>
      </c>
    </row>
    <row r="74" spans="1:3" s="271" customFormat="1" ht="16.5" thickBot="1">
      <c r="A74" s="124" t="s">
        <v>125</v>
      </c>
      <c r="B74" s="131">
        <v>9844047742</v>
      </c>
      <c r="C74" s="196">
        <v>9824945161</v>
      </c>
    </row>
    <row r="75" spans="1:3" s="271" customFormat="1" ht="15.75">
      <c r="A75" s="83"/>
      <c r="B75" s="84"/>
      <c r="C75" s="127"/>
    </row>
    <row r="76" spans="1:3" s="271" customFormat="1" ht="15.75">
      <c r="A76" s="120" t="s">
        <v>126</v>
      </c>
      <c r="B76" s="117"/>
      <c r="C76" s="117"/>
    </row>
    <row r="77" spans="1:3" s="271" customFormat="1" ht="16.5" thickBot="1">
      <c r="A77" s="116"/>
      <c r="B77" s="117"/>
      <c r="C77" s="117"/>
    </row>
    <row r="78" spans="1:5" s="271" customFormat="1" ht="16.5" thickBot="1">
      <c r="A78" s="100" t="s">
        <v>14</v>
      </c>
      <c r="B78" s="466" t="s">
        <v>245</v>
      </c>
      <c r="C78" s="149" t="s">
        <v>16</v>
      </c>
      <c r="D78" s="321"/>
      <c r="E78" s="321"/>
    </row>
    <row r="79" spans="1:3" s="271" customFormat="1" ht="15.75">
      <c r="A79" s="74" t="s">
        <v>127</v>
      </c>
      <c r="B79" s="341">
        <v>30024626928</v>
      </c>
      <c r="C79" s="342">
        <v>26913773450</v>
      </c>
    </row>
    <row r="80" spans="1:3" s="271" customFormat="1" ht="15.75">
      <c r="A80" s="74" t="s">
        <v>128</v>
      </c>
      <c r="B80" s="322">
        <v>6591176987</v>
      </c>
      <c r="C80" s="323">
        <v>4530323509</v>
      </c>
    </row>
    <row r="81" spans="1:3" s="271" customFormat="1" ht="15.75">
      <c r="A81" s="74" t="s">
        <v>258</v>
      </c>
      <c r="B81" s="322">
        <v>2300000000</v>
      </c>
      <c r="C81" s="323">
        <v>2300000000</v>
      </c>
    </row>
    <row r="82" spans="1:3" s="271" customFormat="1" ht="15.75">
      <c r="A82" s="74" t="s">
        <v>129</v>
      </c>
      <c r="B82" s="322">
        <v>21133449941</v>
      </c>
      <c r="C82" s="323">
        <v>20083449941</v>
      </c>
    </row>
    <row r="83" spans="1:3" s="271" customFormat="1" ht="15.75">
      <c r="A83" s="74" t="s">
        <v>130</v>
      </c>
      <c r="B83" s="187"/>
      <c r="C83" s="188"/>
    </row>
    <row r="84" spans="1:3" s="271" customFormat="1" ht="15.75">
      <c r="A84" s="74" t="s">
        <v>131</v>
      </c>
      <c r="B84" s="343">
        <v>0</v>
      </c>
      <c r="C84" s="342">
        <v>0</v>
      </c>
    </row>
    <row r="85" spans="1:3" s="271" customFormat="1" ht="15.75">
      <c r="A85" s="74" t="s">
        <v>132</v>
      </c>
      <c r="B85" s="187"/>
      <c r="C85" s="188"/>
    </row>
    <row r="86" spans="1:3" s="271" customFormat="1" ht="16.5" thickBot="1">
      <c r="A86" s="74" t="s">
        <v>133</v>
      </c>
      <c r="B86" s="322"/>
      <c r="C86" s="323"/>
    </row>
    <row r="87" spans="1:3" s="271" customFormat="1" ht="16.5" thickBot="1">
      <c r="A87" s="125" t="s">
        <v>20</v>
      </c>
      <c r="B87" s="129">
        <v>30024626928</v>
      </c>
      <c r="C87" s="130">
        <v>26913773450</v>
      </c>
    </row>
    <row r="88" s="271" customFormat="1" ht="12.75">
      <c r="A88" s="119"/>
    </row>
    <row r="89" s="271" customFormat="1" ht="15.75" hidden="1">
      <c r="A89" s="133" t="s">
        <v>134</v>
      </c>
    </row>
    <row r="90" s="271" customFormat="1" ht="16.5" hidden="1" thickBot="1">
      <c r="A90" s="133"/>
    </row>
    <row r="91" spans="1:5" s="271" customFormat="1" ht="16.5" hidden="1" thickBot="1">
      <c r="A91" s="100" t="s">
        <v>14</v>
      </c>
      <c r="B91" s="69" t="s">
        <v>15</v>
      </c>
      <c r="C91" s="114" t="s">
        <v>16</v>
      </c>
      <c r="D91" s="321"/>
      <c r="E91" s="321"/>
    </row>
    <row r="92" spans="1:3" s="271" customFormat="1" ht="15.75" hidden="1">
      <c r="A92" s="136" t="s">
        <v>135</v>
      </c>
      <c r="B92" s="75"/>
      <c r="C92" s="128"/>
    </row>
    <row r="93" spans="1:3" s="271" customFormat="1" ht="15.75" hidden="1">
      <c r="A93" s="74" t="s">
        <v>136</v>
      </c>
      <c r="B93" s="75"/>
      <c r="C93" s="128"/>
    </row>
    <row r="94" spans="1:3" s="271" customFormat="1" ht="15.75" hidden="1">
      <c r="A94" s="74" t="s">
        <v>137</v>
      </c>
      <c r="B94" s="75"/>
      <c r="C94" s="128"/>
    </row>
    <row r="95" spans="1:3" s="271" customFormat="1" ht="15.75" hidden="1">
      <c r="A95" s="74" t="s">
        <v>136</v>
      </c>
      <c r="B95" s="75"/>
      <c r="C95" s="128"/>
    </row>
    <row r="96" spans="1:3" s="271" customFormat="1" ht="15.75" hidden="1">
      <c r="A96" s="74" t="s">
        <v>138</v>
      </c>
      <c r="B96" s="75"/>
      <c r="C96" s="128"/>
    </row>
    <row r="97" spans="1:3" s="271" customFormat="1" ht="15.75" hidden="1">
      <c r="A97" s="74" t="s">
        <v>136</v>
      </c>
      <c r="B97" s="75"/>
      <c r="C97" s="128"/>
    </row>
    <row r="98" spans="1:3" s="271" customFormat="1" ht="15.75" hidden="1">
      <c r="A98" s="74" t="s">
        <v>139</v>
      </c>
      <c r="B98" s="75"/>
      <c r="C98" s="128"/>
    </row>
    <row r="99" spans="1:3" s="271" customFormat="1" ht="15.75" hidden="1">
      <c r="A99" s="74" t="s">
        <v>140</v>
      </c>
      <c r="B99" s="75"/>
      <c r="C99" s="128"/>
    </row>
    <row r="100" spans="1:3" s="271" customFormat="1" ht="15.75" hidden="1">
      <c r="A100" s="74" t="s">
        <v>141</v>
      </c>
      <c r="B100" s="75"/>
      <c r="C100" s="128"/>
    </row>
    <row r="101" spans="1:3" s="271" customFormat="1" ht="16.5" hidden="1">
      <c r="A101" s="74" t="s">
        <v>143</v>
      </c>
      <c r="B101" s="75"/>
      <c r="C101" s="128"/>
    </row>
    <row r="102" spans="1:3" s="271" customFormat="1" ht="15.75" hidden="1">
      <c r="A102" s="136" t="s">
        <v>144</v>
      </c>
      <c r="B102" s="75"/>
      <c r="C102" s="128"/>
    </row>
    <row r="103" spans="1:3" s="271" customFormat="1" ht="31.5" hidden="1">
      <c r="A103" s="74" t="s">
        <v>145</v>
      </c>
      <c r="B103" s="75"/>
      <c r="C103" s="128"/>
    </row>
    <row r="104" spans="1:3" s="271" customFormat="1" ht="31.5" hidden="1">
      <c r="A104" s="74" t="s">
        <v>146</v>
      </c>
      <c r="B104" s="75"/>
      <c r="C104" s="128"/>
    </row>
    <row r="105" spans="1:3" s="271" customFormat="1" ht="15.75" hidden="1">
      <c r="A105" s="136" t="s">
        <v>147</v>
      </c>
      <c r="B105" s="75"/>
      <c r="C105" s="128"/>
    </row>
    <row r="106" spans="1:3" s="271" customFormat="1" ht="16.5" hidden="1" thickBot="1">
      <c r="A106" s="89"/>
      <c r="B106" s="134"/>
      <c r="C106" s="135"/>
    </row>
    <row r="107" s="271" customFormat="1" ht="12.75"/>
    <row r="108" s="271" customFormat="1" ht="12.75"/>
    <row r="109" s="271" customFormat="1" ht="12.75"/>
    <row r="110" s="271" customFormat="1" ht="12.75"/>
    <row r="111" s="271" customFormat="1" ht="12.75"/>
    <row r="112" s="271" customFormat="1" ht="12.75"/>
    <row r="113" s="271" customFormat="1" ht="12.75"/>
    <row r="114" s="271" customFormat="1" ht="12.75"/>
    <row r="115" s="271" customFormat="1" ht="12.75"/>
    <row r="116" s="271" customFormat="1" ht="12.75"/>
    <row r="117" s="271" customFormat="1" ht="12.75"/>
    <row r="118" s="271" customFormat="1" ht="12.75"/>
    <row r="119" s="271" customFormat="1" ht="12.75"/>
    <row r="120" s="271" customFormat="1" ht="12.75"/>
    <row r="121" s="271" customFormat="1" ht="12.75"/>
    <row r="122" s="271" customFormat="1" ht="12.75"/>
    <row r="123" s="271" customFormat="1" ht="12.75"/>
    <row r="124" s="271" customFormat="1" ht="12.75"/>
    <row r="125" s="271" customFormat="1" ht="12.75"/>
    <row r="126" s="271" customFormat="1" ht="12.75"/>
    <row r="127" s="271" customFormat="1" ht="12.75"/>
    <row r="128" s="271" customFormat="1" ht="12.75"/>
    <row r="129" s="271" customFormat="1" ht="12.75"/>
    <row r="130" s="271" customFormat="1" ht="12.75"/>
    <row r="131" s="271" customFormat="1" ht="12.75"/>
    <row r="132" s="271" customFormat="1" ht="12.75"/>
    <row r="133" s="271" customFormat="1" ht="12.75"/>
    <row r="134" s="271" customFormat="1" ht="12.75"/>
    <row r="135" s="271" customFormat="1" ht="12.75"/>
    <row r="136" s="271" customFormat="1" ht="12.75"/>
    <row r="137" s="271" customFormat="1" ht="12.75"/>
    <row r="138" s="271" customFormat="1" ht="12.75"/>
    <row r="139" s="271" customFormat="1" ht="12.75"/>
    <row r="140" s="271" customFormat="1" ht="12.75"/>
    <row r="141" s="271" customFormat="1" ht="12.75"/>
    <row r="142" s="271" customFormat="1" ht="12.75"/>
    <row r="143" s="271" customFormat="1" ht="12.75"/>
    <row r="144" s="271" customFormat="1" ht="12.75"/>
    <row r="145" s="271" customFormat="1" ht="12.75"/>
    <row r="146" s="271" customFormat="1" ht="12.75"/>
    <row r="147" s="271" customFormat="1" ht="12.75"/>
    <row r="148" s="271" customFormat="1" ht="12.75"/>
    <row r="149" s="271" customFormat="1" ht="12.75"/>
    <row r="150" s="271" customFormat="1" ht="12.75"/>
    <row r="151" s="271" customFormat="1" ht="12.75"/>
    <row r="152" s="271" customFormat="1" ht="12.75"/>
    <row r="153" s="271" customFormat="1" ht="12.75"/>
    <row r="154" s="271" customFormat="1" ht="12.75"/>
    <row r="155" s="271" customFormat="1" ht="12.75"/>
    <row r="156" s="271" customFormat="1" ht="12.75"/>
    <row r="157" s="271" customFormat="1" ht="12.75"/>
    <row r="158" s="271" customFormat="1" ht="12.75"/>
    <row r="159" s="271" customFormat="1" ht="12.75"/>
    <row r="160" s="271" customFormat="1" ht="12.75"/>
    <row r="161" s="271" customFormat="1" ht="12.75"/>
    <row r="162" s="271" customFormat="1" ht="12.75"/>
    <row r="163" s="271" customFormat="1" ht="12.75"/>
    <row r="164" s="271" customFormat="1" ht="12.75"/>
    <row r="165" s="271" customFormat="1" ht="12.75"/>
    <row r="166" s="271" customFormat="1" ht="12.75"/>
    <row r="167" s="271" customFormat="1" ht="12.75"/>
    <row r="168" s="271" customFormat="1" ht="12.75"/>
    <row r="169" s="271" customFormat="1" ht="12.75"/>
    <row r="170" s="271" customFormat="1" ht="12.75"/>
    <row r="171" s="271" customFormat="1" ht="12.75"/>
    <row r="172" s="271" customFormat="1" ht="12.75"/>
    <row r="173" s="271" customFormat="1" ht="12.75"/>
    <row r="174" s="271" customFormat="1" ht="12.75"/>
    <row r="175" s="271" customFormat="1" ht="12.75"/>
    <row r="176" s="271" customFormat="1" ht="12.75"/>
    <row r="177" s="271" customFormat="1" ht="12.75"/>
    <row r="178" s="271" customFormat="1" ht="12.75"/>
    <row r="179" s="271" customFormat="1" ht="12.75"/>
    <row r="180" s="271" customFormat="1" ht="12.75"/>
    <row r="181" s="271" customFormat="1" ht="12.75"/>
    <row r="182" s="271" customFormat="1" ht="12.75"/>
    <row r="183" s="271" customFormat="1" ht="12.75"/>
    <row r="184" s="271" customFormat="1" ht="12.75"/>
    <row r="185" s="271" customFormat="1" ht="12.75"/>
    <row r="186" s="271" customFormat="1" ht="12.75"/>
    <row r="187" s="271" customFormat="1" ht="12.75"/>
    <row r="188" s="271" customFormat="1" ht="12.75"/>
    <row r="189" s="271" customFormat="1" ht="12.75"/>
    <row r="190" s="271" customFormat="1" ht="12.75"/>
    <row r="191" s="271" customFormat="1" ht="12.75"/>
    <row r="192" s="271" customFormat="1" ht="12.75"/>
    <row r="193" s="271" customFormat="1" ht="12.75"/>
    <row r="194" s="271" customFormat="1" ht="12.75"/>
    <row r="195" s="271" customFormat="1" ht="12.75"/>
    <row r="196" s="271" customFormat="1" ht="12.75"/>
    <row r="197" s="271" customFormat="1" ht="12.75"/>
    <row r="198" s="271" customFormat="1" ht="12.75"/>
    <row r="199" s="271" customFormat="1" ht="12.75"/>
    <row r="200" s="271" customFormat="1" ht="12.75"/>
    <row r="201" s="271" customFormat="1" ht="12.75"/>
    <row r="202" s="271" customFormat="1" ht="12.75"/>
    <row r="203" s="271" customFormat="1" ht="12.75"/>
    <row r="204" s="271" customFormat="1" ht="12.75"/>
    <row r="205" s="271" customFormat="1" ht="12.75"/>
    <row r="206" s="271" customFormat="1" ht="12.75"/>
    <row r="207" s="271" customFormat="1" ht="12.75"/>
    <row r="208" s="271" customFormat="1" ht="12.75"/>
    <row r="209" s="271" customFormat="1" ht="12.75"/>
    <row r="210" s="271" customFormat="1" ht="12.75"/>
    <row r="211" s="271" customFormat="1" ht="12.75"/>
    <row r="212" s="271" customFormat="1" ht="12.75"/>
    <row r="213" s="271" customFormat="1" ht="12.75"/>
    <row r="214" s="271" customFormat="1" ht="12.75"/>
    <row r="215" s="271" customFormat="1" ht="12.75"/>
    <row r="216" s="271" customFormat="1" ht="12.75"/>
    <row r="217" s="271" customFormat="1" ht="12.75"/>
    <row r="218" s="271" customFormat="1" ht="12.75"/>
    <row r="219" s="271" customFormat="1" ht="12.75"/>
    <row r="220" s="271" customFormat="1" ht="12.75"/>
    <row r="221" s="271" customFormat="1" ht="12.75"/>
    <row r="222" s="271" customFormat="1" ht="12.75"/>
    <row r="223" s="271" customFormat="1" ht="12.75"/>
    <row r="224" s="271" customFormat="1" ht="12.75"/>
    <row r="225" s="271" customFormat="1" ht="12.75"/>
    <row r="226" s="271" customFormat="1" ht="12.75"/>
    <row r="227" s="271" customFormat="1" ht="12.75"/>
    <row r="228" s="271" customFormat="1" ht="12.75"/>
    <row r="229" s="271" customFormat="1" ht="12.75"/>
    <row r="230" s="271" customFormat="1" ht="12.75"/>
    <row r="231" s="271" customFormat="1" ht="12.75"/>
    <row r="232" s="271" customFormat="1" ht="12.75"/>
    <row r="233" s="271" customFormat="1" ht="12.75"/>
    <row r="234" s="271" customFormat="1" ht="12.75"/>
    <row r="235" s="271" customFormat="1" ht="12.75"/>
    <row r="236" s="271" customFormat="1" ht="12.75"/>
    <row r="237" s="271" customFormat="1" ht="12.75"/>
    <row r="238" s="271" customFormat="1" ht="12.75"/>
    <row r="239" s="271" customFormat="1" ht="12.75"/>
    <row r="240" s="271" customFormat="1" ht="12.75"/>
    <row r="241" s="271" customFormat="1" ht="12.75"/>
    <row r="242" s="271" customFormat="1" ht="12.75"/>
    <row r="243" s="271" customFormat="1" ht="12.75"/>
    <row r="244" s="271" customFormat="1" ht="12.75"/>
    <row r="245" s="271" customFormat="1" ht="12.75"/>
    <row r="246" s="271" customFormat="1" ht="12.75"/>
    <row r="247" s="271" customFormat="1" ht="12.75"/>
    <row r="248" s="271" customFormat="1" ht="12.75"/>
    <row r="249" s="271" customFormat="1" ht="12.75"/>
    <row r="250" s="271" customFormat="1" ht="12.75"/>
    <row r="251" s="271" customFormat="1" ht="12.75"/>
    <row r="252" s="271" customFormat="1" ht="12.75"/>
    <row r="253" s="271" customFormat="1" ht="12.75"/>
    <row r="254" s="271" customFormat="1" ht="12.75"/>
    <row r="255" s="271" customFormat="1" ht="12.75"/>
    <row r="256" s="271" customFormat="1" ht="12.75"/>
    <row r="257" s="271" customFormat="1" ht="12.75"/>
    <row r="258" s="271" customFormat="1" ht="12.75"/>
    <row r="259" s="271" customFormat="1" ht="12.75"/>
    <row r="260" s="271" customFormat="1" ht="12.75"/>
    <row r="261" s="271" customFormat="1" ht="12.75"/>
    <row r="262" s="271" customFormat="1" ht="12.75"/>
    <row r="263" s="271" customFormat="1" ht="12.75"/>
    <row r="264" s="271" customFormat="1" ht="12.75"/>
    <row r="265" s="271" customFormat="1" ht="12.75"/>
    <row r="266" s="271" customFormat="1" ht="12.75"/>
    <row r="267" s="271" customFormat="1" ht="12.75"/>
    <row r="268" s="271" customFormat="1" ht="12.75"/>
    <row r="269" s="271" customFormat="1" ht="12.75"/>
    <row r="270" s="271" customFormat="1" ht="12.75"/>
    <row r="271" s="271" customFormat="1" ht="12.75"/>
    <row r="272" s="271" customFormat="1" ht="12.75"/>
    <row r="273" s="271" customFormat="1" ht="12.75"/>
    <row r="274" s="271" customFormat="1" ht="12.75"/>
    <row r="275" s="271" customFormat="1" ht="12.75"/>
    <row r="276" s="271" customFormat="1" ht="12.75"/>
    <row r="277" s="271" customFormat="1" ht="12.75"/>
    <row r="278" s="271" customFormat="1" ht="12.75"/>
    <row r="279" s="271" customFormat="1" ht="12.75"/>
    <row r="280" s="271" customFormat="1" ht="12.75"/>
    <row r="281" s="271" customFormat="1" ht="12.75"/>
    <row r="282" s="271" customFormat="1" ht="12.75"/>
    <row r="283" s="271" customFormat="1" ht="12.75"/>
    <row r="284" s="271" customFormat="1" ht="12.75"/>
    <row r="285" s="271" customFormat="1" ht="12.75"/>
    <row r="286" s="271" customFormat="1" ht="12.75"/>
    <row r="287" s="271" customFormat="1" ht="12.75"/>
    <row r="288" s="271" customFormat="1" ht="12.75"/>
    <row r="289" s="271" customFormat="1" ht="12.75"/>
    <row r="290" s="271" customFormat="1" ht="12.75"/>
    <row r="291" s="271" customFormat="1" ht="12.75"/>
    <row r="292" s="271" customFormat="1" ht="12.75"/>
    <row r="293" s="271" customFormat="1" ht="12.75"/>
    <row r="294" s="271" customFormat="1" ht="12.75"/>
    <row r="295" s="271" customFormat="1" ht="12.75"/>
    <row r="296" s="271" customFormat="1" ht="12.75"/>
    <row r="297" s="271" customFormat="1" ht="12.75"/>
    <row r="298" s="271" customFormat="1" ht="12.75"/>
    <row r="299" s="271" customFormat="1" ht="12.75"/>
    <row r="300" s="271" customFormat="1" ht="12.75"/>
    <row r="301" s="271" customFormat="1" ht="12.75"/>
    <row r="302" s="271" customFormat="1" ht="12.75"/>
    <row r="303" s="271" customFormat="1" ht="12.75"/>
    <row r="304" s="271" customFormat="1" ht="12.75"/>
    <row r="305" s="271" customFormat="1" ht="12.75"/>
    <row r="306" s="271" customFormat="1" ht="12.75"/>
    <row r="307" s="271" customFormat="1" ht="12.75"/>
    <row r="308" s="271" customFormat="1" ht="12.75"/>
    <row r="309" s="271" customFormat="1" ht="12.75"/>
    <row r="310" s="271" customFormat="1" ht="12.75"/>
    <row r="311" s="271" customFormat="1" ht="12.75"/>
    <row r="312" s="271" customFormat="1" ht="12.75"/>
    <row r="313" s="271" customFormat="1" ht="12.75"/>
    <row r="314" s="271" customFormat="1" ht="12.75"/>
    <row r="315" s="271" customFormat="1" ht="12.75"/>
    <row r="316" s="271" customFormat="1" ht="12.75"/>
    <row r="317" s="271" customFormat="1" ht="12.75"/>
    <row r="318" s="271" customFormat="1" ht="12.75"/>
    <row r="319" s="271" customFormat="1" ht="12.75"/>
    <row r="320" s="271" customFormat="1" ht="12.75"/>
    <row r="321" s="271" customFormat="1" ht="12.75"/>
    <row r="322" s="271" customFormat="1" ht="12.75"/>
    <row r="323" s="271" customFormat="1" ht="12.75"/>
    <row r="324" s="271" customFormat="1" ht="12.75"/>
    <row r="325" s="271" customFormat="1" ht="12.75"/>
    <row r="326" s="271" customFormat="1" ht="12.75"/>
    <row r="327" s="271" customFormat="1" ht="12.75"/>
    <row r="328" s="271" customFormat="1" ht="12.75"/>
    <row r="329" s="271" customFormat="1" ht="12.75"/>
    <row r="330" s="271" customFormat="1" ht="12.75"/>
    <row r="331" s="271" customFormat="1" ht="12.75"/>
    <row r="332" s="271" customFormat="1" ht="12.75"/>
    <row r="333" s="271" customFormat="1" ht="12.75"/>
    <row r="334" s="271" customFormat="1" ht="12.75"/>
    <row r="335" s="271" customFormat="1" ht="12.75"/>
    <row r="336" s="271" customFormat="1" ht="12.75"/>
    <row r="337" s="271" customFormat="1" ht="12.75"/>
    <row r="338" s="271" customFormat="1" ht="12.75"/>
    <row r="339" s="271" customFormat="1" ht="12.75"/>
    <row r="340" s="271" customFormat="1" ht="12.75"/>
    <row r="341" s="271" customFormat="1" ht="12.75"/>
    <row r="342" s="271" customFormat="1" ht="12.75"/>
    <row r="343" s="271" customFormat="1" ht="12.75"/>
    <row r="344" s="271" customFormat="1" ht="12.75"/>
    <row r="345" s="271" customFormat="1" ht="12.75"/>
    <row r="346" s="271" customFormat="1" ht="12.75"/>
    <row r="347" s="271" customFormat="1" ht="12.75"/>
    <row r="348" s="271" customFormat="1" ht="12.75"/>
    <row r="349" s="271" customFormat="1" ht="12.75"/>
    <row r="350" s="271" customFormat="1" ht="12.75"/>
    <row r="351" s="271" customFormat="1" ht="12.75"/>
    <row r="352" s="271" customFormat="1" ht="12.75"/>
    <row r="353" s="271" customFormat="1" ht="12.75"/>
    <row r="354" s="271" customFormat="1" ht="12.75"/>
    <row r="355" s="271" customFormat="1" ht="12.75"/>
    <row r="356" s="271" customFormat="1" ht="12.75"/>
    <row r="357" s="271" customFormat="1" ht="12.75"/>
    <row r="358" s="271" customFormat="1" ht="12.75"/>
    <row r="359" s="271" customFormat="1" ht="12.75"/>
    <row r="360" s="271" customFormat="1" ht="12.75"/>
    <row r="361" s="271" customFormat="1" ht="12.75"/>
    <row r="362" s="271" customFormat="1" ht="12.75"/>
    <row r="363" s="271" customFormat="1" ht="12.75"/>
    <row r="364" s="271" customFormat="1" ht="12.75"/>
    <row r="365" s="271" customFormat="1" ht="12.75"/>
    <row r="366" s="271" customFormat="1" ht="12.75"/>
    <row r="367" s="271" customFormat="1" ht="12.75"/>
    <row r="368" s="271" customFormat="1" ht="12.75"/>
    <row r="369" s="271" customFormat="1" ht="12.75"/>
    <row r="370" s="271" customFormat="1" ht="12.75"/>
    <row r="371" s="271" customFormat="1" ht="12.75"/>
    <row r="372" s="271" customFormat="1" ht="12.75"/>
    <row r="373" s="271" customFormat="1" ht="12.75"/>
    <row r="374" s="271" customFormat="1" ht="12.75"/>
    <row r="375" s="271" customFormat="1" ht="12.75"/>
    <row r="376" s="271" customFormat="1" ht="12.75"/>
    <row r="377" s="271" customFormat="1" ht="12.75"/>
    <row r="378" s="271" customFormat="1" ht="12.75"/>
    <row r="379" s="271" customFormat="1" ht="12.75"/>
    <row r="380" s="271" customFormat="1" ht="12.75"/>
    <row r="381" s="271" customFormat="1" ht="12.75"/>
    <row r="382" s="271" customFormat="1" ht="12.75"/>
    <row r="383" s="271" customFormat="1" ht="12.75"/>
    <row r="384" s="271" customFormat="1" ht="12.75"/>
    <row r="385" s="271" customFormat="1" ht="12.75"/>
    <row r="386" s="271" customFormat="1" ht="12.75"/>
    <row r="387" s="271" customFormat="1" ht="12.75"/>
    <row r="388" s="271" customFormat="1" ht="12.75"/>
    <row r="389" s="271" customFormat="1" ht="12.75"/>
    <row r="390" s="271" customFormat="1" ht="12.75"/>
    <row r="391" s="271" customFormat="1" ht="12.75"/>
    <row r="392" s="271" customFormat="1" ht="12.75"/>
    <row r="393" s="271" customFormat="1" ht="12.75"/>
    <row r="394" s="271" customFormat="1" ht="12.75"/>
    <row r="395" s="271" customFormat="1" ht="12.75"/>
    <row r="396" s="271" customFormat="1" ht="12.75"/>
    <row r="397" s="271" customFormat="1" ht="12.75"/>
    <row r="398" s="271" customFormat="1" ht="12.75"/>
    <row r="399" s="271" customFormat="1" ht="12.75"/>
    <row r="400" s="271" customFormat="1" ht="12.75"/>
    <row r="401" s="271" customFormat="1" ht="12.75"/>
    <row r="402" s="271" customFormat="1" ht="12.75"/>
    <row r="403" s="271" customFormat="1" ht="12.75"/>
    <row r="404" s="271" customFormat="1" ht="12.75"/>
    <row r="405" s="271" customFormat="1" ht="12.75"/>
    <row r="406" s="271" customFormat="1" ht="12.75"/>
    <row r="407" s="271" customFormat="1" ht="12.75"/>
    <row r="408" s="271" customFormat="1" ht="12.75"/>
    <row r="409" s="271" customFormat="1" ht="12.75"/>
    <row r="410" s="271" customFormat="1" ht="12.75"/>
    <row r="411" s="271" customFormat="1" ht="12.75"/>
    <row r="412" s="271" customFormat="1" ht="12.75"/>
    <row r="413" s="271" customFormat="1" ht="12.75"/>
    <row r="414" s="271" customFormat="1" ht="12.75"/>
    <row r="415" s="271" customFormat="1" ht="12.75"/>
    <row r="416" s="271" customFormat="1" ht="12.75"/>
    <row r="417" s="271" customFormat="1" ht="12.75"/>
    <row r="418" s="271" customFormat="1" ht="12.75"/>
    <row r="419" s="271" customFormat="1" ht="12.75"/>
    <row r="420" s="271" customFormat="1" ht="12.75"/>
    <row r="421" s="271" customFormat="1" ht="12.75"/>
    <row r="422" s="271" customFormat="1" ht="12.75"/>
    <row r="423" s="271" customFormat="1" ht="12.75"/>
    <row r="424" s="271" customFormat="1" ht="12.75"/>
    <row r="425" s="271" customFormat="1" ht="12.75"/>
    <row r="426" s="271" customFormat="1" ht="12.75"/>
    <row r="427" s="271" customFormat="1" ht="12.75"/>
    <row r="428" s="271" customFormat="1" ht="12.75"/>
    <row r="429" s="271" customFormat="1" ht="12.75"/>
    <row r="430" s="271" customFormat="1" ht="12.75"/>
    <row r="431" s="271" customFormat="1" ht="12.75"/>
    <row r="432" s="271" customFormat="1" ht="12.75"/>
    <row r="433" s="271" customFormat="1" ht="12.75"/>
    <row r="434" s="271" customFormat="1" ht="12.75"/>
    <row r="435" s="271" customFormat="1" ht="12.75"/>
    <row r="436" s="271" customFormat="1" ht="12.75"/>
    <row r="437" s="271" customFormat="1" ht="12.75"/>
    <row r="438" s="271" customFormat="1" ht="12.75"/>
    <row r="439" s="271" customFormat="1" ht="12.75"/>
    <row r="440" s="271" customFormat="1" ht="12.75"/>
    <row r="441" s="271" customFormat="1" ht="12.75"/>
    <row r="442" s="271" customFormat="1" ht="12.75"/>
    <row r="443" s="271" customFormat="1" ht="12.75"/>
    <row r="444" s="271" customFormat="1" ht="12.75"/>
    <row r="445" s="271" customFormat="1" ht="12.75"/>
    <row r="446" s="271" customFormat="1" ht="12.75"/>
    <row r="447" s="271" customFormat="1" ht="12.75"/>
    <row r="448" s="271" customFormat="1" ht="12.75"/>
    <row r="449" s="271" customFormat="1" ht="12.75"/>
    <row r="450" s="271" customFormat="1" ht="12.75"/>
    <row r="451" s="271" customFormat="1" ht="12.75"/>
    <row r="452" s="271" customFormat="1" ht="12.75"/>
    <row r="453" s="271" customFormat="1" ht="12.75"/>
    <row r="454" s="271" customFormat="1" ht="12.75"/>
    <row r="455" s="271" customFormat="1" ht="12.75"/>
    <row r="456" s="271" customFormat="1" ht="12.75"/>
    <row r="457" s="271" customFormat="1" ht="12.75"/>
    <row r="458" s="271" customFormat="1" ht="12.75"/>
    <row r="459" s="271" customFormat="1" ht="12.75"/>
    <row r="460" s="271" customFormat="1" ht="12.75"/>
    <row r="461" s="271" customFormat="1" ht="12.75"/>
    <row r="462" s="271" customFormat="1" ht="12.75"/>
    <row r="463" s="271" customFormat="1" ht="12.75"/>
    <row r="464" s="271" customFormat="1" ht="12.75"/>
    <row r="465" s="271" customFormat="1" ht="12.75"/>
    <row r="466" s="271" customFormat="1" ht="12.75"/>
    <row r="467" s="271" customFormat="1" ht="12.75"/>
    <row r="468" s="271" customFormat="1" ht="12.75"/>
    <row r="469" s="271" customFormat="1" ht="12.75"/>
    <row r="470" s="271" customFormat="1" ht="12.75"/>
    <row r="471" s="271" customFormat="1" ht="12.75"/>
    <row r="472" s="271" customFormat="1" ht="12.75"/>
    <row r="473" s="271" customFormat="1" ht="12.75"/>
    <row r="474" s="271" customFormat="1" ht="12.75"/>
    <row r="475" s="271" customFormat="1" ht="12.75"/>
    <row r="476" s="271" customFormat="1" ht="12.75"/>
    <row r="477" s="271" customFormat="1" ht="12.75"/>
    <row r="478" s="271" customFormat="1" ht="12.75"/>
    <row r="479" s="271" customFormat="1" ht="12.75"/>
    <row r="480" s="271" customFormat="1" ht="12.75"/>
    <row r="481" s="271" customFormat="1" ht="12.75"/>
    <row r="482" s="271" customFormat="1" ht="12.75"/>
    <row r="483" s="271" customFormat="1" ht="12.75"/>
    <row r="484" s="271" customFormat="1" ht="12.75"/>
    <row r="485" s="271" customFormat="1" ht="12.75"/>
    <row r="486" s="271" customFormat="1" ht="12.75"/>
    <row r="487" s="271" customFormat="1" ht="12.75"/>
    <row r="488" s="271" customFormat="1" ht="12.75"/>
    <row r="489" s="271" customFormat="1" ht="12.75"/>
    <row r="490" s="271" customFormat="1" ht="12.75"/>
    <row r="491" s="271" customFormat="1" ht="12.75"/>
    <row r="492" s="271" customFormat="1" ht="12.75"/>
    <row r="493" s="271" customFormat="1" ht="12.75"/>
    <row r="494" s="271" customFormat="1" ht="12.75"/>
    <row r="495" s="271" customFormat="1" ht="12.75"/>
    <row r="496" s="271" customFormat="1" ht="12.75"/>
    <row r="497" s="271" customFormat="1" ht="12.75"/>
    <row r="498" s="271" customFormat="1" ht="12.75"/>
    <row r="499" s="271" customFormat="1" ht="12.75"/>
    <row r="500" s="271" customFormat="1" ht="12.75"/>
    <row r="501" s="271" customFormat="1" ht="12.75"/>
    <row r="502" s="271" customFormat="1" ht="12.75"/>
    <row r="503" s="271" customFormat="1" ht="12.75"/>
    <row r="504" s="271" customFormat="1" ht="12.75"/>
    <row r="505" s="271" customFormat="1" ht="12.75"/>
    <row r="506" s="271" customFormat="1" ht="12.75"/>
    <row r="507" s="271" customFormat="1" ht="12.75"/>
    <row r="508" s="271" customFormat="1" ht="12.75"/>
    <row r="509" s="271" customFormat="1" ht="12.75"/>
    <row r="510" s="271" customFormat="1" ht="12.75"/>
    <row r="511" s="271" customFormat="1" ht="12.75"/>
    <row r="512" s="271" customFormat="1" ht="12.75"/>
    <row r="513" s="271" customFormat="1" ht="12.75"/>
    <row r="514" s="271" customFormat="1" ht="12.75"/>
    <row r="515" s="271" customFormat="1" ht="12.75"/>
    <row r="516" s="271" customFormat="1" ht="12.75"/>
    <row r="517" s="271" customFormat="1" ht="12.75"/>
    <row r="518" s="271" customFormat="1" ht="12.75"/>
    <row r="519" s="271" customFormat="1" ht="12.75"/>
    <row r="520" s="271" customFormat="1" ht="12.75"/>
    <row r="521" s="271" customFormat="1" ht="12.75"/>
    <row r="522" s="271" customFormat="1" ht="12.75"/>
    <row r="523" s="271" customFormat="1" ht="12.75"/>
    <row r="524" s="271" customFormat="1" ht="12.75"/>
    <row r="525" s="271" customFormat="1" ht="12.75"/>
    <row r="526" s="271" customFormat="1" ht="12.75"/>
    <row r="527" s="271" customFormat="1" ht="12.75"/>
    <row r="528" s="271" customFormat="1" ht="12.75"/>
    <row r="529" s="271" customFormat="1" ht="12.75"/>
    <row r="530" s="271" customFormat="1" ht="12.75"/>
    <row r="531" s="271" customFormat="1" ht="12.75"/>
    <row r="532" s="271" customFormat="1" ht="12.75"/>
    <row r="533" s="271" customFormat="1" ht="12.75"/>
    <row r="534" s="271" customFormat="1" ht="12.75"/>
    <row r="535" s="271" customFormat="1" ht="12.75"/>
    <row r="536" s="271" customFormat="1" ht="12.75"/>
    <row r="537" s="271" customFormat="1" ht="12.75"/>
    <row r="538" s="271" customFormat="1" ht="12.75"/>
    <row r="539" s="271" customFormat="1" ht="12.75"/>
    <row r="540" s="271" customFormat="1" ht="12.75"/>
    <row r="541" s="271" customFormat="1" ht="12.75"/>
    <row r="542" s="271" customFormat="1" ht="12.75"/>
    <row r="543" s="271" customFormat="1" ht="12.75"/>
    <row r="544" s="271" customFormat="1" ht="12.75"/>
    <row r="545" s="271" customFormat="1" ht="12.75"/>
    <row r="546" s="271" customFormat="1" ht="12.75"/>
    <row r="547" s="271" customFormat="1" ht="12.75"/>
    <row r="548" s="271" customFormat="1" ht="12.75"/>
    <row r="549" s="271" customFormat="1" ht="12.75"/>
    <row r="550" s="271" customFormat="1" ht="12.75"/>
    <row r="551" s="271" customFormat="1" ht="12.75"/>
    <row r="552" s="271" customFormat="1" ht="12.75"/>
    <row r="553" s="271" customFormat="1" ht="12.75"/>
    <row r="554" s="271" customFormat="1" ht="12.75"/>
    <row r="555" s="271" customFormat="1" ht="12.75"/>
    <row r="556" s="271" customFormat="1" ht="12.75"/>
    <row r="557" s="271" customFormat="1" ht="12.75"/>
    <row r="558" s="271" customFormat="1" ht="12.75"/>
    <row r="559" s="271" customFormat="1" ht="12.75"/>
    <row r="560" s="271" customFormat="1" ht="12.75"/>
    <row r="561" s="271" customFormat="1" ht="12.75"/>
    <row r="562" s="271" customFormat="1" ht="12.75"/>
    <row r="563" s="271" customFormat="1" ht="12.75"/>
    <row r="564" s="271" customFormat="1" ht="12.75"/>
    <row r="565" s="271" customFormat="1" ht="12.75"/>
    <row r="566" s="271" customFormat="1" ht="12.75"/>
    <row r="567" s="271" customFormat="1" ht="12.75"/>
    <row r="568" s="271" customFormat="1" ht="12.75"/>
    <row r="569" s="271" customFormat="1" ht="12.75"/>
    <row r="570" s="271" customFormat="1" ht="12.75"/>
    <row r="571" s="271" customFormat="1" ht="12.75"/>
    <row r="572" s="271" customFormat="1" ht="12.75"/>
    <row r="573" s="271" customFormat="1" ht="12.75"/>
    <row r="574" s="271" customFormat="1" ht="12.75"/>
    <row r="575" s="271" customFormat="1" ht="12.75"/>
    <row r="576" s="271" customFormat="1" ht="12.75"/>
    <row r="577" s="271" customFormat="1" ht="12.75"/>
    <row r="578" s="271" customFormat="1" ht="12.75"/>
    <row r="579" s="271" customFormat="1" ht="12.75"/>
    <row r="580" s="271" customFormat="1" ht="12.75"/>
    <row r="581" s="271" customFormat="1" ht="12.75"/>
    <row r="582" s="271" customFormat="1" ht="12.75"/>
    <row r="583" s="271" customFormat="1" ht="12.75"/>
    <row r="584" s="271" customFormat="1" ht="12.75"/>
    <row r="585" s="271" customFormat="1" ht="12.75"/>
    <row r="586" s="271" customFormat="1" ht="12.75"/>
    <row r="587" s="271" customFormat="1" ht="12.75"/>
    <row r="588" s="271" customFormat="1" ht="12.75"/>
    <row r="589" s="271" customFormat="1" ht="12.75"/>
    <row r="590" s="271" customFormat="1" ht="12.75"/>
    <row r="591" s="271" customFormat="1" ht="12.75"/>
    <row r="592" s="271" customFormat="1" ht="12.75"/>
    <row r="593" s="271" customFormat="1" ht="12.75"/>
    <row r="594" s="271" customFormat="1" ht="12.75"/>
    <row r="595" s="271" customFormat="1" ht="12.75"/>
    <row r="596" s="271" customFormat="1" ht="12.75"/>
    <row r="597" s="271" customFormat="1" ht="12.75"/>
    <row r="598" s="271" customFormat="1" ht="12.75"/>
    <row r="599" s="271" customFormat="1" ht="12.75"/>
    <row r="600" s="271" customFormat="1" ht="12.75"/>
    <row r="601" s="271" customFormat="1" ht="12.75"/>
    <row r="602" s="271" customFormat="1" ht="12.75"/>
    <row r="603" s="271" customFormat="1" ht="12.75"/>
    <row r="604" s="271" customFormat="1" ht="12.75"/>
    <row r="605" s="271" customFormat="1" ht="12.75"/>
    <row r="606" s="271" customFormat="1" ht="12.75"/>
    <row r="607" s="271" customFormat="1" ht="12.75"/>
    <row r="608" s="271" customFormat="1" ht="12.75"/>
    <row r="609" s="271" customFormat="1" ht="12.75"/>
    <row r="610" s="271" customFormat="1" ht="12.75"/>
    <row r="611" s="271" customFormat="1" ht="12.75"/>
    <row r="612" s="271" customFormat="1" ht="12.75"/>
    <row r="613" s="271" customFormat="1" ht="12.75"/>
    <row r="614" s="271" customFormat="1" ht="12.75"/>
    <row r="615" s="271" customFormat="1" ht="12.75"/>
    <row r="616" s="271" customFormat="1" ht="12.75"/>
    <row r="617" s="271" customFormat="1" ht="12.75"/>
    <row r="618" s="271" customFormat="1" ht="12.75"/>
    <row r="619" s="271" customFormat="1" ht="12.75"/>
    <row r="620" s="271" customFormat="1" ht="12.75"/>
    <row r="621" s="271" customFormat="1" ht="12.75"/>
    <row r="622" s="271" customFormat="1" ht="12.75"/>
    <row r="623" s="271" customFormat="1" ht="12.75"/>
    <row r="624" s="271" customFormat="1" ht="12.75"/>
    <row r="625" s="271" customFormat="1" ht="12.75"/>
    <row r="626" s="271" customFormat="1" ht="12.75"/>
    <row r="627" s="271" customFormat="1" ht="12.75"/>
    <row r="628" s="271" customFormat="1" ht="12.75"/>
    <row r="629" s="271" customFormat="1" ht="12.75"/>
    <row r="630" s="271" customFormat="1" ht="12.75"/>
    <row r="631" s="271" customFormat="1" ht="12.75"/>
    <row r="632" s="271" customFormat="1" ht="12.75"/>
    <row r="633" s="271" customFormat="1" ht="12.75"/>
    <row r="634" s="271" customFormat="1" ht="12.75"/>
    <row r="635" s="271" customFormat="1" ht="12.75"/>
    <row r="636" s="271" customFormat="1" ht="12.75"/>
    <row r="637" s="271" customFormat="1" ht="12.75"/>
    <row r="638" s="271" customFormat="1" ht="12.75"/>
    <row r="639" s="271" customFormat="1" ht="12.75"/>
    <row r="640" s="271" customFormat="1" ht="12.75"/>
    <row r="641" s="271" customFormat="1" ht="12.75"/>
    <row r="642" s="271" customFormat="1" ht="12.75"/>
    <row r="643" s="271" customFormat="1" ht="12.75"/>
    <row r="644" s="271" customFormat="1" ht="12.75"/>
    <row r="645" s="271" customFormat="1" ht="12.75"/>
    <row r="646" s="271" customFormat="1" ht="12.75"/>
    <row r="647" s="271" customFormat="1" ht="12.75"/>
    <row r="648" s="271" customFormat="1" ht="12.75"/>
    <row r="649" s="271" customFormat="1" ht="12.75"/>
    <row r="650" s="271" customFormat="1" ht="12.75"/>
    <row r="651" s="271" customFormat="1" ht="12.75"/>
    <row r="652" s="271" customFormat="1" ht="12.75"/>
    <row r="653" s="271" customFormat="1" ht="12.75"/>
    <row r="654" s="271" customFormat="1" ht="12.75"/>
    <row r="655" s="271" customFormat="1" ht="12.75"/>
    <row r="656" s="271" customFormat="1" ht="12.75"/>
    <row r="657" s="271" customFormat="1" ht="12.75"/>
    <row r="658" s="271" customFormat="1" ht="12.75"/>
    <row r="659" s="271" customFormat="1" ht="12.75"/>
    <row r="660" s="271" customFormat="1" ht="12.75"/>
    <row r="661" s="271" customFormat="1" ht="12.75"/>
    <row r="662" s="271" customFormat="1" ht="12.75"/>
    <row r="663" s="271" customFormat="1" ht="12.75"/>
    <row r="664" s="271" customFormat="1" ht="12.75"/>
    <row r="665" s="271" customFormat="1" ht="12.75"/>
    <row r="666" s="271" customFormat="1" ht="12.75"/>
    <row r="667" s="271" customFormat="1" ht="12.75"/>
    <row r="668" s="271" customFormat="1" ht="12.75"/>
    <row r="669" s="271" customFormat="1" ht="12.75"/>
    <row r="670" s="271" customFormat="1" ht="12.75"/>
    <row r="671" s="271" customFormat="1" ht="12.75"/>
    <row r="672" s="271" customFormat="1" ht="12.75"/>
    <row r="673" s="271" customFormat="1" ht="12.75"/>
    <row r="674" s="271" customFormat="1" ht="12.75"/>
    <row r="675" s="271" customFormat="1" ht="12.75"/>
    <row r="676" s="271" customFormat="1" ht="12.75"/>
    <row r="677" s="271" customFormat="1" ht="12.75"/>
    <row r="678" s="271" customFormat="1" ht="12.75"/>
    <row r="679" s="271" customFormat="1" ht="12.75"/>
    <row r="680" s="271" customFormat="1" ht="12.75"/>
    <row r="681" s="271" customFormat="1" ht="12.75"/>
    <row r="682" s="271" customFormat="1" ht="12.75"/>
    <row r="683" s="271" customFormat="1" ht="12.75"/>
    <row r="684" s="271" customFormat="1" ht="12.75"/>
    <row r="685" s="271" customFormat="1" ht="12.75"/>
    <row r="686" s="271" customFormat="1" ht="12.75"/>
    <row r="687" s="271" customFormat="1" ht="12.75"/>
    <row r="688" s="271" customFormat="1" ht="12.75"/>
    <row r="689" s="271" customFormat="1" ht="12.75"/>
    <row r="690" s="271" customFormat="1" ht="12.75"/>
    <row r="691" s="271" customFormat="1" ht="12.75"/>
    <row r="692" s="271" customFormat="1" ht="12.75"/>
    <row r="693" s="271" customFormat="1" ht="12.75"/>
    <row r="694" s="271" customFormat="1" ht="12.75"/>
    <row r="695" s="271" customFormat="1" ht="12.75"/>
    <row r="696" s="271" customFormat="1" ht="12.75"/>
    <row r="697" s="271" customFormat="1" ht="12.75"/>
    <row r="698" s="271" customFormat="1" ht="12.75"/>
    <row r="699" s="271" customFormat="1" ht="12.75"/>
    <row r="700" s="271" customFormat="1" ht="12.75"/>
    <row r="701" s="271" customFormat="1" ht="12.75"/>
    <row r="702" s="271" customFormat="1" ht="12.75"/>
    <row r="703" s="271" customFormat="1" ht="12.75"/>
    <row r="704" s="271" customFormat="1" ht="12.75"/>
    <row r="705" s="271" customFormat="1" ht="12.75"/>
    <row r="706" s="271" customFormat="1" ht="12.75"/>
    <row r="707" s="271" customFormat="1" ht="12.75"/>
    <row r="708" s="271" customFormat="1" ht="12.75"/>
    <row r="709" s="271" customFormat="1" ht="12.75"/>
    <row r="710" s="271" customFormat="1" ht="12.75"/>
    <row r="711" s="271" customFormat="1" ht="12.75"/>
    <row r="712" s="271" customFormat="1" ht="12.75"/>
    <row r="713" s="271" customFormat="1" ht="12.75"/>
    <row r="714" s="271" customFormat="1" ht="12.75"/>
    <row r="715" s="271" customFormat="1" ht="12.75"/>
    <row r="716" s="271" customFormat="1" ht="12.75"/>
    <row r="717" s="271" customFormat="1" ht="12.75"/>
    <row r="718" s="271" customFormat="1" ht="12.75"/>
    <row r="719" s="271" customFormat="1" ht="12.75"/>
    <row r="720" s="271" customFormat="1" ht="12.75"/>
    <row r="721" s="271" customFormat="1" ht="12.75"/>
    <row r="722" s="271" customFormat="1" ht="12.75"/>
    <row r="723" s="271" customFormat="1" ht="12.75"/>
    <row r="724" s="271" customFormat="1" ht="12.75"/>
    <row r="725" s="271" customFormat="1" ht="12.75"/>
    <row r="726" s="271" customFormat="1" ht="12.75"/>
    <row r="727" s="271" customFormat="1" ht="12.75"/>
    <row r="728" s="271" customFormat="1" ht="12.75"/>
    <row r="729" s="271" customFormat="1" ht="12.75"/>
    <row r="730" s="271" customFormat="1" ht="12.75"/>
    <row r="731" s="271" customFormat="1" ht="12.75"/>
    <row r="732" s="271" customFormat="1" ht="12.75"/>
    <row r="733" s="271" customFormat="1" ht="12.75"/>
    <row r="734" s="271" customFormat="1" ht="12.75"/>
    <row r="735" s="271" customFormat="1" ht="12.75"/>
    <row r="736" s="271" customFormat="1" ht="12.75"/>
    <row r="737" s="271" customFormat="1" ht="12.75"/>
    <row r="738" s="271" customFormat="1" ht="12.75"/>
    <row r="739" s="271" customFormat="1" ht="12.75"/>
    <row r="740" s="271" customFormat="1" ht="12.75"/>
    <row r="741" s="271" customFormat="1" ht="12.75"/>
    <row r="742" s="271" customFormat="1" ht="12.75"/>
    <row r="743" s="271" customFormat="1" ht="12.75"/>
    <row r="744" s="271" customFormat="1" ht="12.75"/>
    <row r="745" s="271" customFormat="1" ht="12.75"/>
    <row r="746" s="271" customFormat="1" ht="12.75"/>
    <row r="747" s="271" customFormat="1" ht="12.75"/>
    <row r="748" s="271" customFormat="1" ht="12.75"/>
    <row r="749" s="271" customFormat="1" ht="12.75"/>
    <row r="750" s="271" customFormat="1" ht="12.75"/>
    <row r="751" s="271" customFormat="1" ht="12.75"/>
    <row r="752" s="271" customFormat="1" ht="12.75"/>
    <row r="753" s="271" customFormat="1" ht="12.75"/>
    <row r="754" s="271" customFormat="1" ht="12.75"/>
    <row r="755" s="271" customFormat="1" ht="12.75"/>
    <row r="756" s="271" customFormat="1" ht="12.75"/>
    <row r="757" s="271" customFormat="1" ht="12.75"/>
    <row r="758" s="271" customFormat="1" ht="12.75"/>
    <row r="759" s="271" customFormat="1" ht="12.75"/>
    <row r="760" s="271" customFormat="1" ht="12.75"/>
    <row r="761" s="271" customFormat="1" ht="12.75"/>
    <row r="762" s="271" customFormat="1" ht="12.75"/>
    <row r="763" s="271" customFormat="1" ht="12.75"/>
    <row r="764" s="271" customFormat="1" ht="12.75"/>
    <row r="765" s="271" customFormat="1" ht="12.75"/>
    <row r="766" s="271" customFormat="1" ht="12.75"/>
    <row r="767" s="271" customFormat="1" ht="12.75"/>
    <row r="768" s="271" customFormat="1" ht="12.75"/>
    <row r="769" s="271" customFormat="1" ht="12.75"/>
    <row r="770" s="271" customFormat="1" ht="12.75"/>
    <row r="771" s="271" customFormat="1" ht="12.75"/>
    <row r="772" s="271" customFormat="1" ht="12.75"/>
    <row r="773" s="271" customFormat="1" ht="12.75"/>
    <row r="774" s="271" customFormat="1" ht="12.75"/>
    <row r="775" s="271" customFormat="1" ht="12.75"/>
    <row r="776" s="271" customFormat="1" ht="12.75"/>
    <row r="777" s="271" customFormat="1" ht="12.75"/>
    <row r="778" s="271" customFormat="1" ht="12.75"/>
    <row r="779" s="271" customFormat="1" ht="12.75"/>
    <row r="780" s="271" customFormat="1" ht="12.75"/>
    <row r="781" s="271" customFormat="1" ht="12.75"/>
    <row r="782" s="271" customFormat="1" ht="12.75"/>
    <row r="783" s="271" customFormat="1" ht="12.75"/>
    <row r="784" s="271" customFormat="1" ht="12.75"/>
    <row r="785" s="271" customFormat="1" ht="12.75"/>
    <row r="786" s="271" customFormat="1" ht="12.75"/>
    <row r="787" s="271" customFormat="1" ht="12.75"/>
    <row r="788" s="271" customFormat="1" ht="12.75"/>
    <row r="789" s="271" customFormat="1" ht="12.75"/>
    <row r="790" s="271" customFormat="1" ht="12.75"/>
    <row r="791" s="271" customFormat="1" ht="12.75"/>
    <row r="792" s="271" customFormat="1" ht="12.75"/>
    <row r="793" s="271" customFormat="1" ht="12.75"/>
    <row r="794" s="271" customFormat="1" ht="12.75"/>
    <row r="795" s="271" customFormat="1" ht="12.75"/>
    <row r="796" s="271" customFormat="1" ht="12.75"/>
    <row r="797" s="271" customFormat="1" ht="12.75"/>
    <row r="798" s="271" customFormat="1" ht="12.75"/>
    <row r="799" s="271" customFormat="1" ht="12.75"/>
    <row r="800" s="271" customFormat="1" ht="12.75"/>
    <row r="801" s="271" customFormat="1" ht="12.75"/>
    <row r="802" s="271" customFormat="1" ht="12.75"/>
    <row r="803" s="271" customFormat="1" ht="12.75"/>
    <row r="804" s="271" customFormat="1" ht="12.75"/>
    <row r="805" s="271" customFormat="1" ht="12.75"/>
    <row r="806" s="271" customFormat="1" ht="12.75"/>
    <row r="807" s="271" customFormat="1" ht="12.75"/>
    <row r="808" s="271" customFormat="1" ht="12.75"/>
    <row r="809" s="271" customFormat="1" ht="12.75"/>
    <row r="810" s="271" customFormat="1" ht="12.75"/>
    <row r="811" s="271" customFormat="1" ht="12.75"/>
    <row r="812" s="271" customFormat="1" ht="12.75"/>
    <row r="813" s="271" customFormat="1" ht="12.75"/>
    <row r="814" s="271" customFormat="1" ht="12.75"/>
    <row r="815" s="271" customFormat="1" ht="12.75"/>
    <row r="816" s="271" customFormat="1" ht="12.75"/>
    <row r="817" s="271" customFormat="1" ht="12.75"/>
    <row r="818" s="271" customFormat="1" ht="12.75"/>
    <row r="819" s="271" customFormat="1" ht="12.75"/>
    <row r="820" s="271" customFormat="1" ht="12.75"/>
    <row r="821" s="271" customFormat="1" ht="12.75"/>
    <row r="822" s="271" customFormat="1" ht="12.75"/>
    <row r="823" s="271" customFormat="1" ht="12.75"/>
    <row r="824" s="271" customFormat="1" ht="12.75"/>
    <row r="825" s="271" customFormat="1" ht="12.75"/>
    <row r="826" s="271" customFormat="1" ht="12.75"/>
    <row r="827" s="271" customFormat="1" ht="12.75"/>
    <row r="828" s="271" customFormat="1" ht="12.75"/>
    <row r="829" s="271" customFormat="1" ht="12.75"/>
    <row r="830" s="271" customFormat="1" ht="12.75"/>
    <row r="831" s="271" customFormat="1" ht="12.75"/>
    <row r="832" s="271" customFormat="1" ht="12.75"/>
    <row r="833" s="271" customFormat="1" ht="12.75"/>
    <row r="834" s="271" customFormat="1" ht="12.75"/>
    <row r="835" s="271" customFormat="1" ht="12.75"/>
    <row r="836" s="271" customFormat="1" ht="12.75"/>
    <row r="837" s="271" customFormat="1" ht="12.75"/>
    <row r="838" s="271" customFormat="1" ht="12.75"/>
    <row r="839" s="271" customFormat="1" ht="12.75"/>
    <row r="840" s="271" customFormat="1" ht="12.75"/>
    <row r="841" s="271" customFormat="1" ht="12.75"/>
    <row r="842" s="271" customFormat="1" ht="12.75"/>
    <row r="843" s="271" customFormat="1" ht="12.75"/>
    <row r="844" s="271" customFormat="1" ht="12.75"/>
    <row r="845" s="271" customFormat="1" ht="12.75"/>
    <row r="846" s="271" customFormat="1" ht="12.75"/>
    <row r="847" s="271" customFormat="1" ht="12.75"/>
    <row r="848" s="271" customFormat="1" ht="12.75"/>
    <row r="849" s="271" customFormat="1" ht="12.75"/>
    <row r="850" s="271" customFormat="1" ht="12.75"/>
    <row r="851" s="271" customFormat="1" ht="12.75"/>
    <row r="852" s="271" customFormat="1" ht="12.75"/>
    <row r="853" s="271" customFormat="1" ht="12.75"/>
    <row r="854" s="271" customFormat="1" ht="12.75"/>
    <row r="855" s="271" customFormat="1" ht="12.75"/>
    <row r="856" s="271" customFormat="1" ht="12.75"/>
    <row r="857" s="271" customFormat="1" ht="12.75"/>
    <row r="858" s="271" customFormat="1" ht="12.75"/>
    <row r="859" s="271" customFormat="1" ht="12.75"/>
    <row r="860" s="271" customFormat="1" ht="12.75"/>
    <row r="861" s="271" customFormat="1" ht="12.75"/>
    <row r="862" s="271" customFormat="1" ht="12.75"/>
    <row r="863" s="271" customFormat="1" ht="12.75"/>
    <row r="864" s="271" customFormat="1" ht="12.75"/>
    <row r="865" s="271" customFormat="1" ht="12.75"/>
    <row r="866" s="271" customFormat="1" ht="12.75"/>
    <row r="867" s="271" customFormat="1" ht="12.75"/>
    <row r="868" s="271" customFormat="1" ht="12.75"/>
    <row r="869" s="271" customFormat="1" ht="12.75"/>
    <row r="870" s="271" customFormat="1" ht="12.75"/>
    <row r="871" s="271" customFormat="1" ht="12.75"/>
    <row r="872" s="271" customFormat="1" ht="12.75"/>
    <row r="873" s="271" customFormat="1" ht="12.75"/>
    <row r="874" s="271" customFormat="1" ht="12.75"/>
    <row r="875" s="271" customFormat="1" ht="12.75"/>
    <row r="876" s="271" customFormat="1" ht="12.75"/>
    <row r="877" s="271" customFormat="1" ht="12.75"/>
    <row r="878" s="271" customFormat="1" ht="12.75"/>
    <row r="879" s="271" customFormat="1" ht="12.75"/>
    <row r="880" s="271" customFormat="1" ht="12.75"/>
    <row r="881" s="271" customFormat="1" ht="12.75"/>
    <row r="882" s="271" customFormat="1" ht="12.75"/>
    <row r="883" s="271" customFormat="1" ht="12.75"/>
    <row r="884" s="271" customFormat="1" ht="12.75"/>
    <row r="885" s="271" customFormat="1" ht="12.75"/>
    <row r="886" s="271" customFormat="1" ht="12.75"/>
    <row r="887" s="271" customFormat="1" ht="12.75"/>
    <row r="888" s="271" customFormat="1" ht="12.75"/>
    <row r="889" s="271" customFormat="1" ht="12.75"/>
    <row r="890" s="271" customFormat="1" ht="12.75"/>
    <row r="891" s="271" customFormat="1" ht="12.75"/>
    <row r="892" s="271" customFormat="1" ht="12.75"/>
    <row r="893" s="271" customFormat="1" ht="12.75"/>
    <row r="894" s="271" customFormat="1" ht="12.75"/>
    <row r="895" s="271" customFormat="1" ht="12.75"/>
    <row r="896" s="271" customFormat="1" ht="12.75"/>
    <row r="897" s="271" customFormat="1" ht="12.75"/>
    <row r="898" s="271" customFormat="1" ht="12.75"/>
    <row r="899" s="271" customFormat="1" ht="12.75"/>
    <row r="900" s="271" customFormat="1" ht="12.75"/>
    <row r="901" s="271" customFormat="1" ht="12.75"/>
    <row r="902" s="271" customFormat="1" ht="12.75"/>
    <row r="903" s="271" customFormat="1" ht="12.75"/>
    <row r="904" s="271" customFormat="1" ht="12.75"/>
    <row r="905" s="271" customFormat="1" ht="12.75"/>
    <row r="906" s="271" customFormat="1" ht="12.75"/>
    <row r="907" s="271" customFormat="1" ht="12.75"/>
    <row r="908" s="271" customFormat="1" ht="12.75"/>
    <row r="909" s="271" customFormat="1" ht="12.75"/>
    <row r="910" s="271" customFormat="1" ht="12.75"/>
    <row r="911" s="271" customFormat="1" ht="12.75"/>
    <row r="912" s="271" customFormat="1" ht="12.75"/>
    <row r="913" s="271" customFormat="1" ht="12.75"/>
    <row r="914" s="271" customFormat="1" ht="12.75"/>
    <row r="915" s="271" customFormat="1" ht="12.75"/>
    <row r="916" s="271" customFormat="1" ht="12.75"/>
    <row r="917" s="271" customFormat="1" ht="12.75"/>
    <row r="918" s="271" customFormat="1" ht="12.75"/>
    <row r="919" s="271" customFormat="1" ht="12.75"/>
    <row r="920" s="271" customFormat="1" ht="12.75"/>
    <row r="921" s="271" customFormat="1" ht="12.75"/>
    <row r="922" s="271" customFormat="1" ht="12.75"/>
    <row r="923" s="271" customFormat="1" ht="12.75"/>
    <row r="924" s="271" customFormat="1" ht="12.75"/>
    <row r="925" s="271" customFormat="1" ht="12.75"/>
    <row r="926" s="271" customFormat="1" ht="12.75"/>
    <row r="927" s="271" customFormat="1" ht="12.75"/>
    <row r="928" s="271" customFormat="1" ht="12.75"/>
    <row r="929" s="271" customFormat="1" ht="12.75"/>
    <row r="930" s="271" customFormat="1" ht="12.75"/>
    <row r="931" s="271" customFormat="1" ht="12.75"/>
    <row r="932" s="271" customFormat="1" ht="12.75"/>
    <row r="933" s="271" customFormat="1" ht="12.75"/>
    <row r="934" s="271" customFormat="1" ht="12.75"/>
    <row r="935" s="271" customFormat="1" ht="12.75"/>
    <row r="936" s="271" customFormat="1" ht="12.75"/>
    <row r="937" s="271" customFormat="1" ht="12.75"/>
    <row r="938" s="271" customFormat="1" ht="12.75"/>
    <row r="939" s="271" customFormat="1" ht="12.75"/>
    <row r="940" s="271" customFormat="1" ht="12.75"/>
    <row r="941" s="271" customFormat="1" ht="12.75"/>
    <row r="942" s="271" customFormat="1" ht="12.75"/>
    <row r="943" s="271" customFormat="1" ht="12.75"/>
    <row r="944" s="271" customFormat="1" ht="12.75"/>
    <row r="945" s="271" customFormat="1" ht="12.75"/>
    <row r="946" s="271" customFormat="1" ht="12.75"/>
    <row r="947" s="271" customFormat="1" ht="12.75"/>
    <row r="948" s="271" customFormat="1" ht="12.75"/>
    <row r="949" s="271" customFormat="1" ht="12.75"/>
    <row r="950" s="271" customFormat="1" ht="12.75"/>
    <row r="951" s="271" customFormat="1" ht="12.75"/>
    <row r="952" s="271" customFormat="1" ht="12.75"/>
    <row r="953" s="271" customFormat="1" ht="12.75"/>
    <row r="954" s="271" customFormat="1" ht="12.75"/>
    <row r="955" s="271" customFormat="1" ht="12.75"/>
  </sheetData>
  <printOptions horizontalCentered="1"/>
  <pageMargins left="0.25" right="0.25" top="0.52" bottom="0.54" header="0.3" footer="0.05"/>
  <pageSetup horizontalDpi="600" verticalDpi="600" orientation="portrait" paperSize="9" r:id="rId1"/>
  <headerFooter alignWithMargins="0">
    <oddFooter>&amp;Cpage 5</oddFooter>
  </headerFooter>
</worksheet>
</file>

<file path=xl/worksheets/sheet9.xml><?xml version="1.0" encoding="utf-8"?>
<worksheet xmlns="http://schemas.openxmlformats.org/spreadsheetml/2006/main" xmlns:r="http://schemas.openxmlformats.org/officeDocument/2006/relationships">
  <dimension ref="A1:I43"/>
  <sheetViews>
    <sheetView workbookViewId="0" topLeftCell="A11">
      <selection activeCell="C25" sqref="C25"/>
    </sheetView>
  </sheetViews>
  <sheetFormatPr defaultColWidth="9.140625" defaultRowHeight="12.75"/>
  <cols>
    <col min="1" max="1" width="41.140625" style="0" customWidth="1"/>
    <col min="2" max="2" width="15.28125" style="0" customWidth="1"/>
    <col min="3" max="3" width="12.7109375" style="0" customWidth="1"/>
    <col min="4" max="4" width="13.28125" style="0" customWidth="1"/>
    <col min="5" max="5" width="15.00390625" style="0" bestFit="1" customWidth="1"/>
    <col min="6" max="6" width="14.57421875" style="0" customWidth="1"/>
    <col min="7" max="7" width="16.7109375" style="0" bestFit="1" customWidth="1"/>
    <col min="8" max="8" width="16.140625" style="0" bestFit="1" customWidth="1"/>
    <col min="9" max="9" width="16.7109375" style="0" bestFit="1" customWidth="1"/>
  </cols>
  <sheetData>
    <row r="1" s="320" customFormat="1" ht="15.75">
      <c r="A1" s="102" t="s">
        <v>148</v>
      </c>
    </row>
    <row r="2" s="320" customFormat="1" ht="16.5" thickBot="1">
      <c r="A2" s="211" t="s">
        <v>149</v>
      </c>
    </row>
    <row r="3" spans="1:8" s="24" customFormat="1" ht="37.5" customHeight="1">
      <c r="A3" s="214" t="s">
        <v>14</v>
      </c>
      <c r="B3" s="215" t="s">
        <v>150</v>
      </c>
      <c r="C3" s="215" t="s">
        <v>151</v>
      </c>
      <c r="D3" s="215" t="s">
        <v>152</v>
      </c>
      <c r="E3" s="215" t="s">
        <v>260</v>
      </c>
      <c r="F3" s="215" t="s">
        <v>261</v>
      </c>
      <c r="G3" s="215" t="s">
        <v>259</v>
      </c>
      <c r="H3" s="216" t="s">
        <v>82</v>
      </c>
    </row>
    <row r="4" spans="1:8" s="320" customFormat="1" ht="15.75">
      <c r="A4" s="217" t="s">
        <v>154</v>
      </c>
      <c r="B4" s="218">
        <v>1</v>
      </c>
      <c r="C4" s="218">
        <v>2</v>
      </c>
      <c r="D4" s="218">
        <v>4</v>
      </c>
      <c r="E4" s="218">
        <v>5</v>
      </c>
      <c r="F4" s="218">
        <v>6</v>
      </c>
      <c r="G4" s="218">
        <v>7</v>
      </c>
      <c r="H4" s="219">
        <v>9</v>
      </c>
    </row>
    <row r="5" spans="1:8" s="24" customFormat="1" ht="15.75">
      <c r="A5" s="220" t="s">
        <v>155</v>
      </c>
      <c r="B5" s="350">
        <v>16634594006</v>
      </c>
      <c r="C5" s="350">
        <v>0</v>
      </c>
      <c r="D5" s="350">
        <v>-542601600</v>
      </c>
      <c r="E5" s="350">
        <v>526026547</v>
      </c>
      <c r="F5" s="350">
        <v>1741890434</v>
      </c>
      <c r="G5" s="350">
        <v>536017156</v>
      </c>
      <c r="H5" s="351">
        <v>18895926543</v>
      </c>
    </row>
    <row r="6" spans="1:8" s="320" customFormat="1" ht="15.75">
      <c r="A6" s="221" t="s">
        <v>431</v>
      </c>
      <c r="B6" s="352"/>
      <c r="C6" s="352"/>
      <c r="D6" s="354"/>
      <c r="E6" s="352"/>
      <c r="F6" s="352"/>
      <c r="G6" s="352"/>
      <c r="H6" s="353">
        <v>0</v>
      </c>
    </row>
    <row r="7" spans="1:8" s="320" customFormat="1" ht="15.75">
      <c r="A7" s="10" t="s">
        <v>177</v>
      </c>
      <c r="B7" s="354">
        <v>747641554</v>
      </c>
      <c r="C7" s="354"/>
      <c r="D7" s="354"/>
      <c r="E7" s="354"/>
      <c r="F7" s="354">
        <v>564607802</v>
      </c>
      <c r="G7" s="354">
        <v>269592636</v>
      </c>
      <c r="H7" s="463">
        <v>1581841992</v>
      </c>
    </row>
    <row r="8" spans="1:8" s="320" customFormat="1" ht="15.75">
      <c r="A8" s="10" t="s">
        <v>69</v>
      </c>
      <c r="B8" s="354">
        <v>447179350</v>
      </c>
      <c r="C8" s="354">
        <v>926568400</v>
      </c>
      <c r="D8" s="354">
        <v>1106500000</v>
      </c>
      <c r="E8" s="354"/>
      <c r="F8" s="354"/>
      <c r="G8" s="354">
        <v>30000</v>
      </c>
      <c r="H8" s="463">
        <v>2480277751</v>
      </c>
    </row>
    <row r="9" spans="1:9" s="320" customFormat="1" ht="15.75">
      <c r="A9" s="10" t="s">
        <v>178</v>
      </c>
      <c r="B9" s="464"/>
      <c r="C9" s="354"/>
      <c r="D9" s="354"/>
      <c r="E9" s="354"/>
      <c r="F9" s="354"/>
      <c r="G9" s="354"/>
      <c r="H9" s="463">
        <v>0</v>
      </c>
      <c r="I9" s="344"/>
    </row>
    <row r="10" spans="1:8" s="320" customFormat="1" ht="15.75">
      <c r="A10" s="10" t="s">
        <v>179</v>
      </c>
      <c r="B10" s="464"/>
      <c r="C10" s="354"/>
      <c r="D10" s="354"/>
      <c r="E10" s="354"/>
      <c r="F10" s="354"/>
      <c r="G10" s="354"/>
      <c r="H10" s="463">
        <v>0</v>
      </c>
    </row>
    <row r="11" spans="1:8" s="320" customFormat="1" ht="15.75">
      <c r="A11" s="10" t="s">
        <v>70</v>
      </c>
      <c r="B11" s="464"/>
      <c r="C11" s="354"/>
      <c r="D11" s="354">
        <v>-596598400</v>
      </c>
      <c r="E11" s="354"/>
      <c r="F11" s="354"/>
      <c r="G11" s="354">
        <v>-63324568</v>
      </c>
      <c r="H11" s="463">
        <v>-659922968</v>
      </c>
    </row>
    <row r="12" spans="1:9" s="24" customFormat="1" ht="15.75">
      <c r="A12" s="8" t="s">
        <v>156</v>
      </c>
      <c r="B12" s="350">
        <v>17829414910</v>
      </c>
      <c r="C12" s="350">
        <v>926568400</v>
      </c>
      <c r="D12" s="355">
        <v>-32700000</v>
      </c>
      <c r="E12" s="355">
        <v>526026547</v>
      </c>
      <c r="F12" s="355">
        <v>2306498236</v>
      </c>
      <c r="G12" s="355">
        <v>742315224</v>
      </c>
      <c r="H12" s="356">
        <v>22298123318</v>
      </c>
      <c r="I12" s="345"/>
    </row>
    <row r="13" spans="1:8" s="320" customFormat="1" ht="16.5" customHeight="1">
      <c r="A13" s="10" t="s">
        <v>180</v>
      </c>
      <c r="B13" s="352"/>
      <c r="C13" s="352"/>
      <c r="D13" s="352"/>
      <c r="E13" s="354">
        <v>739963315</v>
      </c>
      <c r="F13" s="352"/>
      <c r="G13" s="352"/>
      <c r="H13" s="351">
        <v>739963315</v>
      </c>
    </row>
    <row r="14" spans="1:8" s="320" customFormat="1" ht="15.75">
      <c r="A14" s="10" t="s">
        <v>157</v>
      </c>
      <c r="B14" s="352"/>
      <c r="C14" s="352"/>
      <c r="D14" s="352"/>
      <c r="E14" s="352"/>
      <c r="F14" s="352"/>
      <c r="G14" s="352"/>
      <c r="H14" s="353">
        <v>0</v>
      </c>
    </row>
    <row r="15" spans="1:8" s="320" customFormat="1" ht="15.75">
      <c r="A15" s="10" t="s">
        <v>69</v>
      </c>
      <c r="B15" s="313">
        <v>278694860</v>
      </c>
      <c r="C15" s="352"/>
      <c r="D15" s="352"/>
      <c r="E15" s="352"/>
      <c r="F15" s="352"/>
      <c r="G15" s="352">
        <v>159105</v>
      </c>
      <c r="H15" s="353">
        <v>278853965</v>
      </c>
    </row>
    <row r="16" spans="1:8" s="320" customFormat="1" ht="15.75">
      <c r="A16" s="221" t="s">
        <v>181</v>
      </c>
      <c r="B16" s="352"/>
      <c r="C16" s="352"/>
      <c r="D16" s="352"/>
      <c r="E16" s="352"/>
      <c r="F16" s="352"/>
      <c r="G16" s="352"/>
      <c r="H16" s="353">
        <v>0</v>
      </c>
    </row>
    <row r="17" spans="1:8" s="320" customFormat="1" ht="15.75">
      <c r="A17" s="10" t="s">
        <v>158</v>
      </c>
      <c r="B17" s="352"/>
      <c r="C17" s="352"/>
      <c r="D17" s="352"/>
      <c r="E17" s="352"/>
      <c r="F17" s="352"/>
      <c r="G17" s="354"/>
      <c r="H17" s="463">
        <v>0</v>
      </c>
    </row>
    <row r="18" spans="1:8" s="320" customFormat="1" ht="15.75">
      <c r="A18" s="10" t="s">
        <v>70</v>
      </c>
      <c r="B18" s="352"/>
      <c r="C18" s="352"/>
      <c r="D18" s="354"/>
      <c r="E18" s="354"/>
      <c r="F18" s="354"/>
      <c r="G18" s="354">
        <v>-88264400</v>
      </c>
      <c r="H18" s="463">
        <v>-88264400</v>
      </c>
    </row>
    <row r="19" spans="1:8" s="24" customFormat="1" ht="16.5" thickBot="1">
      <c r="A19" s="222" t="s">
        <v>25</v>
      </c>
      <c r="B19" s="346">
        <v>18108109770</v>
      </c>
      <c r="C19" s="346">
        <v>926568400</v>
      </c>
      <c r="D19" s="357">
        <v>-32700000</v>
      </c>
      <c r="E19" s="357">
        <v>1265989862</v>
      </c>
      <c r="F19" s="357">
        <v>2306498236</v>
      </c>
      <c r="G19" s="357">
        <v>654209929</v>
      </c>
      <c r="H19" s="358">
        <v>23228676197</v>
      </c>
    </row>
    <row r="20" spans="1:8" s="281" customFormat="1" ht="15.75">
      <c r="A20" s="210"/>
      <c r="B20" s="347"/>
      <c r="C20" s="347"/>
      <c r="D20" s="348"/>
      <c r="E20" s="347"/>
      <c r="F20" s="347"/>
      <c r="G20" s="347"/>
      <c r="H20" s="349"/>
    </row>
    <row r="21" spans="1:8" s="281" customFormat="1" ht="15.75">
      <c r="A21" s="210"/>
      <c r="B21" s="191"/>
      <c r="C21" s="347"/>
      <c r="D21" s="348"/>
      <c r="E21" s="347"/>
      <c r="F21" s="347"/>
      <c r="G21" s="347"/>
      <c r="H21" s="349"/>
    </row>
    <row r="22" spans="1:8" s="281" customFormat="1" ht="15.75">
      <c r="A22" s="210"/>
      <c r="B22" s="347"/>
      <c r="C22" s="347"/>
      <c r="D22" s="348"/>
      <c r="E22" s="347"/>
      <c r="F22" s="347"/>
      <c r="G22" s="347"/>
      <c r="H22" s="349"/>
    </row>
    <row r="23" spans="1:8" s="281" customFormat="1" ht="15.75">
      <c r="A23" s="210"/>
      <c r="B23" s="347"/>
      <c r="C23" s="347"/>
      <c r="D23" s="348"/>
      <c r="E23" s="347"/>
      <c r="F23" s="347"/>
      <c r="G23" s="347"/>
      <c r="H23" s="349"/>
    </row>
    <row r="24" spans="1:8" s="281" customFormat="1" ht="15.75">
      <c r="A24" s="210"/>
      <c r="B24" s="347"/>
      <c r="C24" s="347"/>
      <c r="D24" s="348"/>
      <c r="E24" s="347"/>
      <c r="F24" s="347"/>
      <c r="G24" s="347"/>
      <c r="H24" s="349"/>
    </row>
    <row r="25" spans="1:8" s="281" customFormat="1" ht="15.75">
      <c r="A25" s="210"/>
      <c r="B25" s="347"/>
      <c r="C25" s="347"/>
      <c r="D25" s="348"/>
      <c r="E25" s="347"/>
      <c r="F25" s="347"/>
      <c r="G25" s="347"/>
      <c r="H25" s="349"/>
    </row>
    <row r="26" spans="1:8" s="281" customFormat="1" ht="15.75">
      <c r="A26" s="210"/>
      <c r="B26" s="347"/>
      <c r="C26" s="347"/>
      <c r="D26" s="348"/>
      <c r="E26" s="347"/>
      <c r="F26" s="347"/>
      <c r="G26" s="347"/>
      <c r="H26" s="349"/>
    </row>
    <row r="27" spans="1:8" s="281" customFormat="1" ht="15.75">
      <c r="A27" s="210"/>
      <c r="B27" s="347"/>
      <c r="C27" s="347"/>
      <c r="D27" s="348"/>
      <c r="E27" s="347"/>
      <c r="F27" s="347"/>
      <c r="G27" s="347"/>
      <c r="H27" s="349"/>
    </row>
    <row r="28" spans="1:8" s="281" customFormat="1" ht="15.75">
      <c r="A28" s="210"/>
      <c r="B28" s="347"/>
      <c r="C28" s="347"/>
      <c r="D28" s="348"/>
      <c r="E28" s="347"/>
      <c r="F28" s="347"/>
      <c r="G28" s="347"/>
      <c r="H28" s="349"/>
    </row>
    <row r="29" spans="1:8" s="281" customFormat="1" ht="15.75">
      <c r="A29" s="210"/>
      <c r="B29" s="347"/>
      <c r="C29" s="347"/>
      <c r="D29" s="348"/>
      <c r="E29" s="347"/>
      <c r="F29" s="347"/>
      <c r="G29" s="347"/>
      <c r="H29" s="349"/>
    </row>
    <row r="30" spans="1:8" s="281" customFormat="1" ht="15.75">
      <c r="A30" s="210"/>
      <c r="B30" s="347"/>
      <c r="C30" s="347"/>
      <c r="D30" s="348"/>
      <c r="E30" s="347"/>
      <c r="F30" s="347"/>
      <c r="G30" s="347"/>
      <c r="H30" s="349"/>
    </row>
    <row r="31" spans="1:8" s="281" customFormat="1" ht="15.75">
      <c r="A31" s="210"/>
      <c r="B31" s="347"/>
      <c r="C31" s="347"/>
      <c r="D31" s="348"/>
      <c r="E31" s="347"/>
      <c r="F31" s="347"/>
      <c r="G31" s="347"/>
      <c r="H31" s="349"/>
    </row>
    <row r="32" spans="1:8" s="281" customFormat="1" ht="15.75">
      <c r="A32" s="210"/>
      <c r="B32" s="347"/>
      <c r="C32" s="347"/>
      <c r="D32" s="348"/>
      <c r="E32" s="347"/>
      <c r="F32" s="347"/>
      <c r="G32" s="347"/>
      <c r="H32" s="349"/>
    </row>
    <row r="33" spans="1:8" s="281" customFormat="1" ht="15.75">
      <c r="A33" s="210"/>
      <c r="B33" s="347"/>
      <c r="C33" s="347"/>
      <c r="D33" s="348"/>
      <c r="E33" s="347"/>
      <c r="F33" s="347"/>
      <c r="G33" s="347"/>
      <c r="H33" s="349"/>
    </row>
    <row r="34" spans="1:8" s="281" customFormat="1" ht="15.75">
      <c r="A34" s="210"/>
      <c r="B34" s="347"/>
      <c r="C34" s="347"/>
      <c r="D34" s="348"/>
      <c r="E34" s="347"/>
      <c r="F34" s="347"/>
      <c r="G34" s="347"/>
      <c r="H34" s="349"/>
    </row>
    <row r="35" spans="1:8" s="281" customFormat="1" ht="15.75">
      <c r="A35" s="210"/>
      <c r="B35" s="347"/>
      <c r="C35" s="347"/>
      <c r="D35" s="348"/>
      <c r="E35" s="347"/>
      <c r="F35" s="347"/>
      <c r="G35" s="347"/>
      <c r="H35" s="349"/>
    </row>
    <row r="36" spans="1:8" s="281" customFormat="1" ht="15.75">
      <c r="A36" s="210"/>
      <c r="B36" s="347"/>
      <c r="C36" s="347"/>
      <c r="D36" s="348"/>
      <c r="E36" s="347"/>
      <c r="F36" s="347"/>
      <c r="G36" s="347"/>
      <c r="H36" s="349"/>
    </row>
    <row r="37" spans="1:8" s="281" customFormat="1" ht="15.75">
      <c r="A37" s="210"/>
      <c r="B37" s="347"/>
      <c r="C37" s="347"/>
      <c r="D37" s="348"/>
      <c r="E37" s="347"/>
      <c r="F37" s="347"/>
      <c r="G37" s="347"/>
      <c r="H37" s="349"/>
    </row>
    <row r="38" spans="1:8" s="281" customFormat="1" ht="15.75">
      <c r="A38" s="210"/>
      <c r="B38" s="347"/>
      <c r="C38" s="347"/>
      <c r="D38" s="348"/>
      <c r="E38" s="347"/>
      <c r="F38" s="347"/>
      <c r="G38" s="347"/>
      <c r="H38" s="349"/>
    </row>
    <row r="39" spans="1:8" s="281" customFormat="1" ht="15.75">
      <c r="A39" s="210"/>
      <c r="B39" s="347"/>
      <c r="C39" s="347"/>
      <c r="D39" s="348"/>
      <c r="E39" s="347"/>
      <c r="F39" s="347"/>
      <c r="G39" s="347"/>
      <c r="H39" s="349"/>
    </row>
    <row r="40" spans="1:8" s="281" customFormat="1" ht="15.75">
      <c r="A40" s="210"/>
      <c r="B40" s="347"/>
      <c r="C40" s="347"/>
      <c r="D40" s="348"/>
      <c r="E40" s="347"/>
      <c r="F40" s="347"/>
      <c r="G40" s="347"/>
      <c r="H40" s="349"/>
    </row>
    <row r="41" spans="1:8" s="281" customFormat="1" ht="15.75">
      <c r="A41" s="210"/>
      <c r="B41" s="347"/>
      <c r="C41" s="347"/>
      <c r="D41" s="348"/>
      <c r="E41" s="347"/>
      <c r="F41" s="347"/>
      <c r="G41" s="347"/>
      <c r="H41" s="349"/>
    </row>
    <row r="42" spans="1:8" s="281" customFormat="1" ht="15.75">
      <c r="A42" s="210"/>
      <c r="B42" s="347"/>
      <c r="C42" s="347"/>
      <c r="D42" s="348"/>
      <c r="E42" s="347"/>
      <c r="F42" s="347"/>
      <c r="G42" s="347"/>
      <c r="H42" s="349"/>
    </row>
    <row r="43" s="271" customFormat="1" ht="15.75">
      <c r="A43" s="35"/>
    </row>
    <row r="44" s="271" customFormat="1" ht="12.75"/>
    <row r="45" s="271" customFormat="1" ht="12.75"/>
    <row r="46" s="271" customFormat="1" ht="12.75"/>
    <row r="47" s="271" customFormat="1" ht="12.75"/>
    <row r="48" s="271" customFormat="1" ht="12.75"/>
    <row r="49" s="271" customFormat="1" ht="12.75"/>
    <row r="50" s="271" customFormat="1" ht="12.75"/>
    <row r="51" s="271" customFormat="1" ht="12.75"/>
    <row r="52" s="271" customFormat="1" ht="12.75"/>
    <row r="53" s="271" customFormat="1" ht="12.75"/>
    <row r="54" s="271" customFormat="1" ht="12.75"/>
    <row r="55" s="271" customFormat="1" ht="12.75"/>
    <row r="56" s="271" customFormat="1" ht="12.75"/>
    <row r="57" s="271" customFormat="1" ht="12.75"/>
    <row r="58" s="271" customFormat="1" ht="12.75"/>
    <row r="59" s="271" customFormat="1" ht="12.75"/>
    <row r="60" s="271" customFormat="1" ht="12.75"/>
    <row r="61" s="271" customFormat="1" ht="12.75"/>
    <row r="62" s="271" customFormat="1" ht="12.75"/>
    <row r="63" s="271" customFormat="1" ht="12.75"/>
    <row r="64" s="271" customFormat="1" ht="12.75"/>
    <row r="65" s="271" customFormat="1" ht="12.75"/>
    <row r="66" s="271" customFormat="1" ht="12.75"/>
    <row r="67" s="271" customFormat="1" ht="12.75"/>
    <row r="68" s="271" customFormat="1" ht="12.75"/>
    <row r="69" s="271" customFormat="1" ht="12.75"/>
    <row r="70" s="271" customFormat="1" ht="12.75"/>
  </sheetData>
  <printOptions horizontalCentered="1"/>
  <pageMargins left="0.25" right="0.25" top="0.5" bottom="0.32" header="0.34" footer="0.27"/>
  <pageSetup horizontalDpi="600" verticalDpi="600" orientation="landscape" paperSize="9" r:id="rId1"/>
  <headerFooter alignWithMargins="0">
    <oddFooter>&amp;Cpage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dc:creator>
  <cp:keywords/>
  <dc:description/>
  <cp:lastModifiedBy>Windows xp sp2 Full</cp:lastModifiedBy>
  <cp:lastPrinted>2007-04-14T05:52:56Z</cp:lastPrinted>
  <dcterms:created xsi:type="dcterms:W3CDTF">2006-08-28T04:34:59Z</dcterms:created>
  <dcterms:modified xsi:type="dcterms:W3CDTF">2007-04-23T02:40:25Z</dcterms:modified>
  <cp:category/>
  <cp:version/>
  <cp:contentType/>
  <cp:contentStatus/>
</cp:coreProperties>
</file>